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9045" tabRatio="930" activeTab="2"/>
  </bookViews>
  <sheets>
    <sheet name="Note" sheetId="181" r:id="rId1"/>
    <sheet name="Abstract " sheetId="1942" r:id="rId2"/>
    <sheet name="23-06-2020(8AM)" sheetId="2372" r:id="rId3"/>
    <sheet name="KPTCL" sheetId="2448" r:id="rId4"/>
    <sheet name="BESCOM" sheetId="2449" r:id="rId5"/>
    <sheet name="(Load restriction) " sheetId="2450" r:id="rId6"/>
    <sheet name="Accidents " sheetId="1427" r:id="rId7"/>
    <sheet name="AE TO MD E-Mail Complaints" sheetId="1750" r:id="rId8"/>
    <sheet name="BMAZ" sheetId="2412" r:id="rId9"/>
    <sheet name="BRAZ" sheetId="2413" r:id="rId10"/>
    <sheet name="CTAZ" sheetId="2414" r:id="rId11"/>
    <sheet name="Draft summary  New" sheetId="2447" r:id="rId12"/>
    <sheet name="Beyond Transformer Complaints" sheetId="2221" r:id="rId13"/>
    <sheet name="Pending Transformer Complains" sheetId="2444" r:id="rId14"/>
  </sheets>
  <definedNames>
    <definedName name="_xlnm._FilterDatabase" localSheetId="5" hidden="1">'(Load restriction) '!#REF!</definedName>
    <definedName name="_xlnm._FilterDatabase" localSheetId="2" hidden="1">'23-06-2020(8AM)'!$G$2:$AB$21</definedName>
    <definedName name="_xlnm._FilterDatabase" localSheetId="6" hidden="1">'Accidents '!#REF!</definedName>
    <definedName name="_xlnm._FilterDatabase" localSheetId="7" hidden="1">'AE TO MD E-Mail Complaints'!$B$4:$I$4</definedName>
    <definedName name="_xlnm._FilterDatabase" localSheetId="12" hidden="1">'Beyond Transformer Complaints'!$A$3:$AF$3</definedName>
    <definedName name="_xlnm._FilterDatabase" localSheetId="8" hidden="1">BMAZ!$B$2:$I$44</definedName>
    <definedName name="_xlnm._FilterDatabase" localSheetId="9" hidden="1">BRAZ!$B$2:$K$51</definedName>
    <definedName name="_xlnm._FilterDatabase" localSheetId="10" hidden="1">CTAZ!$B$2:$J$51</definedName>
    <definedName name="_xlnm._FilterDatabase" localSheetId="11" hidden="1">'Draft summary  New'!$I$81:$I$111</definedName>
    <definedName name="_xlnm._FilterDatabase" localSheetId="13" hidden="1">'Pending Transformer Complains'!$B$3:$N$3</definedName>
    <definedName name="_xlnm.Print_Area" localSheetId="5">'(Load restriction) '!$B$2:$F$12</definedName>
    <definedName name="_xlnm.Print_Area" localSheetId="2">'23-06-2020(8AM)'!$G$2:$AB$21</definedName>
    <definedName name="_xlnm.Print_Area" localSheetId="1">'Abstract '!$B$2:$D$7</definedName>
    <definedName name="_xlnm.Print_Area" localSheetId="6">'Accidents '!$B$2:$Q$11</definedName>
    <definedName name="_xlnm.Print_Area" localSheetId="7">'AE TO MD E-Mail Complaints'!$B$2:$J$11</definedName>
    <definedName name="_xlnm.Print_Area" localSheetId="4">BESCOM!$C$2:$K$68</definedName>
    <definedName name="_xlnm.Print_Area" localSheetId="12">'Beyond Transformer Complaints'!$B$2:$N$4</definedName>
    <definedName name="_xlnm.Print_Area" localSheetId="8">BMAZ!$B$2:$J$44</definedName>
    <definedName name="_xlnm.Print_Area" localSheetId="9">BRAZ!$B$2:$K$51</definedName>
    <definedName name="_xlnm.Print_Area" localSheetId="10">CTAZ!$B$2:$J$51</definedName>
    <definedName name="_xlnm.Print_Area" localSheetId="11">'Draft summary  New'!$B$2:$H$159</definedName>
    <definedName name="_xlnm.Print_Area" localSheetId="3">KPTCL!$C$2:$K$7</definedName>
    <definedName name="_xlnm.Print_Area" localSheetId="0">Note!$B$2:$S$18</definedName>
    <definedName name="_xlnm.Print_Area" localSheetId="13">'Pending Transformer Complains'!$B$2:$N$4</definedName>
    <definedName name="_xlnm.Print_Titles" localSheetId="5">'(Load restriction) '!$7:$7</definedName>
    <definedName name="_xlnm.Print_Titles" localSheetId="7">'AE TO MD E-Mail Complaints'!$4:$4</definedName>
    <definedName name="_xlnm.Print_Titles" localSheetId="4">BESCOM!$5:$5</definedName>
    <definedName name="_xlnm.Print_Titles" localSheetId="8">BMAZ!$4:$6</definedName>
    <definedName name="_xlnm.Print_Titles" localSheetId="9">BRAZ!$4:$5</definedName>
    <definedName name="_xlnm.Print_Titles" localSheetId="10">CTAZ!$4:$5</definedName>
    <definedName name="_xlnm.Print_Titles" localSheetId="3">KPTCL!$5:$5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8" i="2449" l="1"/>
  <c r="E12" i="2450" l="1"/>
  <c r="J68" i="2449" l="1"/>
  <c r="J21" i="2372" l="1"/>
  <c r="M21" i="2372"/>
  <c r="N21" i="2372"/>
  <c r="O21" i="2372"/>
  <c r="R21" i="2372"/>
  <c r="S21" i="2372"/>
  <c r="T21" i="2372"/>
  <c r="W21" i="2372"/>
  <c r="I21" i="2372"/>
  <c r="AB8" i="2372"/>
  <c r="AB9" i="2372"/>
  <c r="AB10" i="2372"/>
  <c r="AB11" i="2372"/>
  <c r="AB12" i="2372"/>
  <c r="AB13" i="2372"/>
  <c r="AB14" i="2372"/>
  <c r="AB15" i="2372"/>
  <c r="AB16" i="2372"/>
  <c r="AB17" i="2372"/>
  <c r="AB18" i="2372"/>
  <c r="AB19" i="2372"/>
  <c r="AB20" i="2372"/>
  <c r="Y8" i="2372"/>
  <c r="Y9" i="2372"/>
  <c r="Y10" i="2372"/>
  <c r="Y11" i="2372"/>
  <c r="Y12" i="2372"/>
  <c r="Y13" i="2372"/>
  <c r="Y14" i="2372"/>
  <c r="Y15" i="2372"/>
  <c r="Y16" i="2372"/>
  <c r="Y17" i="2372"/>
  <c r="Y18" i="2372"/>
  <c r="Y19" i="2372"/>
  <c r="Y20" i="2372"/>
  <c r="X8" i="2372"/>
  <c r="X9" i="2372"/>
  <c r="X10" i="2372"/>
  <c r="X11" i="2372"/>
  <c r="X12" i="2372"/>
  <c r="X13" i="2372"/>
  <c r="X14" i="2372"/>
  <c r="X15" i="2372"/>
  <c r="X16" i="2372"/>
  <c r="X17" i="2372"/>
  <c r="X18" i="2372"/>
  <c r="X19" i="2372"/>
  <c r="X20" i="2372"/>
  <c r="U8" i="2372"/>
  <c r="V8" i="2372" s="1"/>
  <c r="U9" i="2372"/>
  <c r="V9" i="2372" s="1"/>
  <c r="U10" i="2372"/>
  <c r="V10" i="2372" s="1"/>
  <c r="U11" i="2372"/>
  <c r="V11" i="2372" s="1"/>
  <c r="U12" i="2372"/>
  <c r="V12" i="2372" s="1"/>
  <c r="U13" i="2372"/>
  <c r="V13" i="2372" s="1"/>
  <c r="U14" i="2372"/>
  <c r="V14" i="2372" s="1"/>
  <c r="U15" i="2372"/>
  <c r="V15" i="2372" s="1"/>
  <c r="U16" i="2372"/>
  <c r="V16" i="2372" s="1"/>
  <c r="U17" i="2372"/>
  <c r="V17" i="2372" s="1"/>
  <c r="U18" i="2372"/>
  <c r="V18" i="2372" s="1"/>
  <c r="U19" i="2372"/>
  <c r="V19" i="2372" s="1"/>
  <c r="U20" i="2372"/>
  <c r="V20" i="2372" s="1"/>
  <c r="P8" i="2372"/>
  <c r="Q8" i="2372" s="1"/>
  <c r="P9" i="2372"/>
  <c r="Q9" i="2372" s="1"/>
  <c r="P10" i="2372"/>
  <c r="Q10" i="2372" s="1"/>
  <c r="P11" i="2372"/>
  <c r="Q11" i="2372" s="1"/>
  <c r="P12" i="2372"/>
  <c r="Q12" i="2372" s="1"/>
  <c r="P13" i="2372"/>
  <c r="Q13" i="2372" s="1"/>
  <c r="P14" i="2372"/>
  <c r="Q14" i="2372" s="1"/>
  <c r="P15" i="2372"/>
  <c r="Q15" i="2372" s="1"/>
  <c r="P16" i="2372"/>
  <c r="Q16" i="2372" s="1"/>
  <c r="P17" i="2372"/>
  <c r="Q17" i="2372" s="1"/>
  <c r="P18" i="2372"/>
  <c r="Q18" i="2372" s="1"/>
  <c r="P19" i="2372"/>
  <c r="Q19" i="2372" s="1"/>
  <c r="P20" i="2372"/>
  <c r="Q20" i="2372" s="1"/>
  <c r="K8" i="2372"/>
  <c r="K9" i="2372"/>
  <c r="K10" i="2372"/>
  <c r="K11" i="2372"/>
  <c r="K12" i="2372"/>
  <c r="L12" i="2372" s="1"/>
  <c r="K13" i="2372"/>
  <c r="L13" i="2372" s="1"/>
  <c r="K14" i="2372"/>
  <c r="K15" i="2372"/>
  <c r="L15" i="2372" s="1"/>
  <c r="K16" i="2372"/>
  <c r="K17" i="2372"/>
  <c r="K18" i="2372"/>
  <c r="L18" i="2372" s="1"/>
  <c r="K19" i="2372"/>
  <c r="L19" i="2372" s="1"/>
  <c r="K20" i="2372"/>
  <c r="Z11" i="2372" l="1"/>
  <c r="Z16" i="2372"/>
  <c r="Z8" i="2372"/>
  <c r="Z12" i="2372"/>
  <c r="Z14" i="2372"/>
  <c r="Z20" i="2372"/>
  <c r="Z10" i="2372"/>
  <c r="Z17" i="2372"/>
  <c r="AA19" i="2372"/>
  <c r="Z19" i="2372"/>
  <c r="Z18" i="2372"/>
  <c r="AA15" i="2372"/>
  <c r="Z9" i="2372"/>
  <c r="Z13" i="2372"/>
  <c r="AA13" i="2372"/>
  <c r="AA18" i="2372"/>
  <c r="AA12" i="2372"/>
  <c r="L17" i="2372"/>
  <c r="AA17" i="2372" s="1"/>
  <c r="L10" i="2372"/>
  <c r="AA10" i="2372" s="1"/>
  <c r="L9" i="2372"/>
  <c r="AA9" i="2372" s="1"/>
  <c r="L20" i="2372"/>
  <c r="AA20" i="2372" s="1"/>
  <c r="L14" i="2372"/>
  <c r="AA14" i="2372" s="1"/>
  <c r="L8" i="2372"/>
  <c r="AA8" i="2372" s="1"/>
  <c r="Z15" i="2372"/>
  <c r="L11" i="2372"/>
  <c r="AA11" i="2372" s="1"/>
  <c r="L16" i="2372"/>
  <c r="AA16" i="2372" s="1"/>
  <c r="H158" i="2447" l="1"/>
  <c r="F154" i="2447"/>
  <c r="F149" i="2447"/>
  <c r="F144" i="2447"/>
  <c r="F137" i="2447"/>
  <c r="F131" i="2447"/>
  <c r="F128" i="2447"/>
  <c r="F125" i="2447"/>
  <c r="F118" i="2447"/>
  <c r="H115" i="2447"/>
  <c r="F111" i="2447"/>
  <c r="F106" i="2447"/>
  <c r="F101" i="2447"/>
  <c r="F98" i="2447"/>
  <c r="F93" i="2447"/>
  <c r="F89" i="2447"/>
  <c r="F86" i="2447"/>
  <c r="F80" i="2447"/>
  <c r="F75" i="2447"/>
  <c r="F71" i="2447"/>
  <c r="H68" i="2447"/>
  <c r="F64" i="2447"/>
  <c r="F61" i="2447"/>
  <c r="F58" i="2447"/>
  <c r="F55" i="2447"/>
  <c r="F52" i="2447"/>
  <c r="F49" i="2447"/>
  <c r="F44" i="2447"/>
  <c r="F40" i="2447"/>
  <c r="H39" i="2447"/>
  <c r="F35" i="2447"/>
  <c r="F30" i="2447"/>
  <c r="F24" i="2447"/>
  <c r="F16" i="2447"/>
  <c r="F12" i="2447"/>
  <c r="F4" i="2447"/>
  <c r="D71" i="2447" l="1"/>
  <c r="D24" i="2447"/>
  <c r="D4" i="2447"/>
  <c r="F39" i="2447"/>
  <c r="D40" i="2447"/>
  <c r="D55" i="2447"/>
  <c r="D80" i="2447"/>
  <c r="H159" i="2447"/>
  <c r="D98" i="2447"/>
  <c r="F115" i="2447"/>
  <c r="F158" i="2447"/>
  <c r="D137" i="2447"/>
  <c r="D118" i="2447"/>
  <c r="D158" i="2447" s="1"/>
  <c r="F68" i="2447"/>
  <c r="D68" i="2447" l="1"/>
  <c r="D39" i="2447"/>
  <c r="D115" i="2447"/>
  <c r="I51" i="2414"/>
  <c r="H51" i="2414"/>
  <c r="J50" i="2414"/>
  <c r="J49" i="2414"/>
  <c r="J48" i="2414"/>
  <c r="J47" i="2414"/>
  <c r="J46" i="2414"/>
  <c r="J45" i="2414"/>
  <c r="J44" i="2414"/>
  <c r="J43" i="2414"/>
  <c r="J42" i="2414"/>
  <c r="J41" i="2414"/>
  <c r="J40" i="2414"/>
  <c r="J39" i="2414"/>
  <c r="J38" i="2414"/>
  <c r="J37" i="2414"/>
  <c r="J36" i="2414"/>
  <c r="J35" i="2414"/>
  <c r="J34" i="2414"/>
  <c r="J33" i="2414"/>
  <c r="J32" i="2414"/>
  <c r="J31" i="2414"/>
  <c r="J30" i="2414"/>
  <c r="J29" i="2414"/>
  <c r="J28" i="2414"/>
  <c r="J27" i="2414"/>
  <c r="J26" i="2414"/>
  <c r="J25" i="2414"/>
  <c r="J24" i="2414"/>
  <c r="J23" i="2414"/>
  <c r="J22" i="2414"/>
  <c r="J21" i="2414"/>
  <c r="J20" i="2414"/>
  <c r="J19" i="2414"/>
  <c r="J18" i="2414"/>
  <c r="J17" i="2414"/>
  <c r="J16" i="2414"/>
  <c r="J15" i="2414"/>
  <c r="J14" i="2414"/>
  <c r="J13" i="2414"/>
  <c r="J12" i="2414"/>
  <c r="J11" i="2414"/>
  <c r="J10" i="2414"/>
  <c r="J9" i="2414"/>
  <c r="J8" i="2414"/>
  <c r="J7" i="2414"/>
  <c r="J6" i="2414"/>
  <c r="N65" i="2413"/>
  <c r="J51" i="2413"/>
  <c r="I51" i="2413"/>
  <c r="H51" i="2413"/>
  <c r="K50" i="2413"/>
  <c r="K49" i="2413"/>
  <c r="K48" i="2413"/>
  <c r="K47" i="2413"/>
  <c r="K46" i="2413"/>
  <c r="K45" i="2413"/>
  <c r="K44" i="2413"/>
  <c r="K43" i="2413"/>
  <c r="K42" i="2413"/>
  <c r="K41" i="2413"/>
  <c r="K40" i="2413"/>
  <c r="K39" i="2413"/>
  <c r="K38" i="2413"/>
  <c r="K37" i="2413"/>
  <c r="K36" i="2413"/>
  <c r="K35" i="2413"/>
  <c r="K34" i="2413"/>
  <c r="K33" i="2413"/>
  <c r="K32" i="2413"/>
  <c r="K31" i="2413"/>
  <c r="K30" i="2413"/>
  <c r="K29" i="2413"/>
  <c r="K28" i="2413"/>
  <c r="K27" i="2413"/>
  <c r="K26" i="2413"/>
  <c r="K25" i="2413"/>
  <c r="K24" i="2413"/>
  <c r="K23" i="2413"/>
  <c r="K22" i="2413"/>
  <c r="K21" i="2413"/>
  <c r="K20" i="2413"/>
  <c r="K19" i="2413"/>
  <c r="K18" i="2413"/>
  <c r="K17" i="2413"/>
  <c r="K16" i="2413"/>
  <c r="K15" i="2413"/>
  <c r="K14" i="2413"/>
  <c r="K13" i="2413"/>
  <c r="K12" i="2413"/>
  <c r="K11" i="2413"/>
  <c r="K10" i="2413"/>
  <c r="K9" i="2413"/>
  <c r="K8" i="2413"/>
  <c r="K7" i="2413"/>
  <c r="K6" i="2413"/>
  <c r="I44" i="2412"/>
  <c r="H44" i="2412"/>
  <c r="G44" i="2412"/>
  <c r="F44" i="2412"/>
  <c r="J43" i="2412"/>
  <c r="J42" i="2412"/>
  <c r="J41" i="2412"/>
  <c r="J40" i="2412"/>
  <c r="J39" i="2412"/>
  <c r="J38" i="2412"/>
  <c r="J37" i="2412"/>
  <c r="J36" i="2412"/>
  <c r="J35" i="2412"/>
  <c r="J34" i="2412"/>
  <c r="J33" i="2412"/>
  <c r="J32" i="2412"/>
  <c r="J31" i="2412"/>
  <c r="J30" i="2412"/>
  <c r="J29" i="2412"/>
  <c r="J28" i="2412"/>
  <c r="J27" i="2412"/>
  <c r="J26" i="2412"/>
  <c r="J25" i="2412"/>
  <c r="J24" i="2412"/>
  <c r="J23" i="2412"/>
  <c r="J22" i="2412"/>
  <c r="J21" i="2412"/>
  <c r="J20" i="2412"/>
  <c r="J19" i="2412"/>
  <c r="J18" i="2412"/>
  <c r="J17" i="2412"/>
  <c r="J16" i="2412"/>
  <c r="J15" i="2412"/>
  <c r="J14" i="2412"/>
  <c r="J13" i="2412"/>
  <c r="J12" i="2412"/>
  <c r="J11" i="2412"/>
  <c r="J10" i="2412"/>
  <c r="J9" i="2412"/>
  <c r="J8" i="2412"/>
  <c r="J7" i="2412"/>
  <c r="J51" i="2414" l="1"/>
  <c r="J44" i="2412"/>
  <c r="K51" i="2413"/>
  <c r="D7" i="1942" l="1"/>
  <c r="J70" i="2413"/>
  <c r="AB7" i="2372" l="1"/>
  <c r="AB21" i="2372" s="1"/>
  <c r="D6" i="1942" l="1"/>
  <c r="Y7" i="2372"/>
  <c r="Y21" i="2372" s="1"/>
  <c r="X7" i="2372"/>
  <c r="X21" i="2372" s="1"/>
  <c r="U7" i="2372"/>
  <c r="U21" i="2372" s="1"/>
  <c r="P7" i="2372"/>
  <c r="P21" i="2372" s="1"/>
  <c r="K7" i="2372"/>
  <c r="K21" i="2372" s="1"/>
  <c r="D3" i="1942" l="1"/>
  <c r="D4" i="1942"/>
  <c r="L7" i="2372"/>
  <c r="L21" i="2372" s="1"/>
  <c r="V7" i="2372"/>
  <c r="V21" i="2372" s="1"/>
  <c r="Z7" i="2372"/>
  <c r="Z21" i="2372" s="1"/>
  <c r="Q7" i="2372"/>
  <c r="Q21" i="2372" s="1"/>
  <c r="D5" i="1942" l="1"/>
  <c r="AA7" i="2372"/>
  <c r="AA21" i="2372" s="1"/>
</calcChain>
</file>

<file path=xl/sharedStrings.xml><?xml version="1.0" encoding="utf-8"?>
<sst xmlns="http://schemas.openxmlformats.org/spreadsheetml/2006/main" count="1321" uniqueCount="635">
  <si>
    <t>Page 1</t>
  </si>
  <si>
    <t>Complaints Status of Zones</t>
  </si>
  <si>
    <t>b)</t>
  </si>
  <si>
    <t>e)</t>
  </si>
  <si>
    <t xml:space="preserve">Status of Pending Complaints Beyond Time Limit </t>
  </si>
  <si>
    <t>f)</t>
  </si>
  <si>
    <t>Circle/Division/Sub Division Wise Complaints Details</t>
  </si>
  <si>
    <t>Status of Pending Transformer Complaints Beyond Time Limit</t>
  </si>
  <si>
    <t xml:space="preserve"> </t>
  </si>
  <si>
    <t xml:space="preserve"> BESCOM Helpline</t>
  </si>
  <si>
    <t xml:space="preserve">  With Warm Regards</t>
  </si>
  <si>
    <t>GM (CR)</t>
  </si>
  <si>
    <t>94498 44778</t>
  </si>
  <si>
    <t>Opening Balance</t>
  </si>
  <si>
    <t>Total</t>
  </si>
  <si>
    <t>Cumulative Pending Complaints</t>
  </si>
  <si>
    <t>Pending Complaints beyond time limit</t>
  </si>
  <si>
    <t xml:space="preserve">BANGALORE ELECTRICITY SUPPLY COMPANY LIMITED </t>
  </si>
  <si>
    <t xml:space="preserve">Category </t>
  </si>
  <si>
    <t>ZONE</t>
  </si>
  <si>
    <t>BMAZ</t>
  </si>
  <si>
    <t>BRAZ</t>
  </si>
  <si>
    <t>CTAZ</t>
  </si>
  <si>
    <t>A</t>
  </si>
  <si>
    <t>FAILURE OF POWER SUPPLY</t>
  </si>
  <si>
    <t>B</t>
  </si>
  <si>
    <t>VOLTAGE COMPLAINTS</t>
  </si>
  <si>
    <t>C</t>
  </si>
  <si>
    <t>METER COMPLAINTS</t>
  </si>
  <si>
    <t>D</t>
  </si>
  <si>
    <t>BILLING ISSUES</t>
  </si>
  <si>
    <t>E</t>
  </si>
  <si>
    <t>SAFETY ISSUES</t>
  </si>
  <si>
    <t>F</t>
  </si>
  <si>
    <t>TRANSFORMER FAILURE COMPLAINTS</t>
  </si>
  <si>
    <t>THEFT</t>
  </si>
  <si>
    <t>H</t>
  </si>
  <si>
    <t>ALLEGATIONS ON STAFF</t>
  </si>
  <si>
    <t>I</t>
  </si>
  <si>
    <t>J</t>
  </si>
  <si>
    <t>PHASE CONVERSION</t>
  </si>
  <si>
    <t>K</t>
  </si>
  <si>
    <t>TRANSFER OF OWNERSHIP AND CONVERSION</t>
  </si>
  <si>
    <t>L</t>
  </si>
  <si>
    <t>REFUND/ ISSUE OF CERTIFICATES</t>
  </si>
  <si>
    <t>M</t>
  </si>
  <si>
    <t>N</t>
  </si>
  <si>
    <t>GENERAL</t>
  </si>
  <si>
    <t>-</t>
  </si>
  <si>
    <t>Circle</t>
  </si>
  <si>
    <t>Time as per KERC</t>
  </si>
  <si>
    <t>Remarks</t>
  </si>
  <si>
    <t>North</t>
  </si>
  <si>
    <t>45 days</t>
  </si>
  <si>
    <t>Status of Pending Complaints Beyond Time Limit</t>
  </si>
  <si>
    <t>BMAZ ZONE</t>
  </si>
  <si>
    <t>Category of 
Complaints</t>
  </si>
  <si>
    <t>Sub Category</t>
  </si>
  <si>
    <t>Duration</t>
  </si>
  <si>
    <t>Pending Complaints Beyond Time Limit</t>
  </si>
  <si>
    <t xml:space="preserve">Urban </t>
  </si>
  <si>
    <t>Fuse off Call (Single Phase/Grounding/Spark at Transformer/Spark at pole/Wire Snapping or Cut)</t>
  </si>
  <si>
    <t>6hrs</t>
  </si>
  <si>
    <t>Line breakdown (Grounding at pole or TC /Spark in line due to Tree branches touching the lines)</t>
  </si>
  <si>
    <t>Line breakdown (pole broken)</t>
  </si>
  <si>
    <t>10 hrs</t>
  </si>
  <si>
    <t>Voltage variations where no expansion or enhancement of network is involved (Voltage Fluctuations/Flickering)</t>
  </si>
  <si>
    <t>7 days</t>
  </si>
  <si>
    <t>Voltage variations where up-gradation of distribution system is required (Low Voltage For Long Period)</t>
  </si>
  <si>
    <t>120 days</t>
  </si>
  <si>
    <t>Opening of neutral (High Voltage)</t>
  </si>
  <si>
    <t>1 hr</t>
  </si>
  <si>
    <t>Inspect and check correctness</t>
  </si>
  <si>
    <t>replaced slow, creeping or stuck meters</t>
  </si>
  <si>
    <t>10 days</t>
  </si>
  <si>
    <t>replaced burnt meters if cause not attributable to consumer</t>
  </si>
  <si>
    <t>replaced burnt meters in all other cases</t>
  </si>
  <si>
    <t>24 hrs</t>
  </si>
  <si>
    <t>Where field report is not required (Arrears/Excess Billing/ECS/Online Payment/Printing of Bill)</t>
  </si>
  <si>
    <t>Where field report is required (Bill not received/Meter not read by MR/Wrongreading taken by MR)</t>
  </si>
  <si>
    <t>Reconnection of supply following disconnection</t>
  </si>
  <si>
    <t>On the same day</t>
  </si>
  <si>
    <t>Straightening of bent pole (Grounding /Return supply in neutral)</t>
  </si>
  <si>
    <t>3 days</t>
  </si>
  <si>
    <t>15 days</t>
  </si>
  <si>
    <t>Shifting of Poles (Line passing close to the Building/Shifting of Transformer Center)</t>
  </si>
  <si>
    <t>Tree trimming</t>
  </si>
  <si>
    <t>Transformer FAILURE COMPLAINTS</t>
  </si>
  <si>
    <t>Water Supply</t>
  </si>
  <si>
    <t>Domestic</t>
  </si>
  <si>
    <t>Industry</t>
  </si>
  <si>
    <t>Mixed load</t>
  </si>
  <si>
    <t>Irrigation Pumpset(IP Set)</t>
  </si>
  <si>
    <t>G</t>
  </si>
  <si>
    <t>Theft</t>
  </si>
  <si>
    <t>1 Month</t>
  </si>
  <si>
    <t>Hooking Under Nirantara Jyothi Yojane</t>
  </si>
  <si>
    <t>Allegations on staff</t>
  </si>
  <si>
    <t>Release of supply where service is feasible from existing network</t>
  </si>
  <si>
    <t>1 month</t>
  </si>
  <si>
    <t>Release of supply where network expansion/ enhancement required for providing connection</t>
  </si>
  <si>
    <t>IP sets</t>
  </si>
  <si>
    <t>30 days</t>
  </si>
  <si>
    <t>Conversion of LT single phase to LT 3 phase</t>
  </si>
  <si>
    <t>Conversion from LT to HT and vice-versa</t>
  </si>
  <si>
    <t>Title transfer of ownership (Name Transfer/Change of Address)</t>
  </si>
  <si>
    <t>Change of category (Wrong Application Tariff)</t>
  </si>
  <si>
    <t>Refund of deposits</t>
  </si>
  <si>
    <t>60 days</t>
  </si>
  <si>
    <t>Issue of certificates</t>
  </si>
  <si>
    <t>1 day</t>
  </si>
  <si>
    <t>ADDITIONAL TC/ENHANCEMENT</t>
  </si>
  <si>
    <t>Additional TC</t>
  </si>
  <si>
    <t>TC Enhancement</t>
  </si>
  <si>
    <t>Any complaint not covered specifically in the above (Billing Complaints due to Server Problem/Frequent Power Cut)</t>
  </si>
  <si>
    <t>Grand Total</t>
  </si>
  <si>
    <t>BRAZ ZONE</t>
  </si>
  <si>
    <t>Rural</t>
  </si>
  <si>
    <t>BRC</t>
  </si>
  <si>
    <t>Ramanagar</t>
  </si>
  <si>
    <t>Kolar</t>
  </si>
  <si>
    <t>Urban</t>
  </si>
  <si>
    <t>Fuse off Call (Single Phase/Grounding/Spark at Transeformer/Spark at pole/Wire Snapping or Cut)</t>
  </si>
  <si>
    <t>72 hrs</t>
  </si>
  <si>
    <t>NEW CONNECTION/ ADDITIONAL   LOAD</t>
  </si>
  <si>
    <t>Conversion of LT single phase to LT three phase</t>
  </si>
  <si>
    <t>ADDitIONAL TC/ENHANCEMENT</t>
  </si>
  <si>
    <t>CTAZ ZONE</t>
  </si>
  <si>
    <t xml:space="preserve">Date of Complaints Received </t>
  </si>
  <si>
    <t>Zone</t>
  </si>
  <si>
    <t>Division</t>
  </si>
  <si>
    <t>Address</t>
  </si>
  <si>
    <t xml:space="preserve">Nature of 
complaint </t>
  </si>
  <si>
    <t xml:space="preserve">Remarks </t>
  </si>
  <si>
    <t>g)</t>
  </si>
  <si>
    <t>CIRCLE</t>
  </si>
  <si>
    <t>Docket No</t>
  </si>
  <si>
    <t>Docket
No.</t>
  </si>
  <si>
    <t>Issue</t>
  </si>
  <si>
    <t xml:space="preserve">AE to MD and TA to MD E-mail pending complaints </t>
  </si>
  <si>
    <t xml:space="preserve">Tentative Date </t>
  </si>
  <si>
    <t>Date</t>
  </si>
  <si>
    <t>Hooking Under Nirantara Jyoti Yojane</t>
  </si>
  <si>
    <t>Sl.No</t>
  </si>
  <si>
    <t>NEW CONNECTION/ ADDITIONAL LOAD</t>
  </si>
  <si>
    <t xml:space="preserve">Name of 
Consumer </t>
  </si>
  <si>
    <t>Beyond Transformer Failure Complaints</t>
  </si>
  <si>
    <t>Sub 
Division</t>
  </si>
  <si>
    <t>c</t>
  </si>
  <si>
    <t>cal</t>
  </si>
  <si>
    <t>`</t>
  </si>
  <si>
    <t>a)</t>
  </si>
  <si>
    <t>BMAZ SOUTH</t>
  </si>
  <si>
    <t>BMAZ NORTH</t>
  </si>
  <si>
    <t>Major Interruptions and Load Restriction Details</t>
  </si>
  <si>
    <t>Replaced slow, creeping or stuck meters</t>
  </si>
  <si>
    <t>Replaced burnt meters if cause not attributable to consumer</t>
  </si>
  <si>
    <t>Replaced burnt meters in all other cases</t>
  </si>
  <si>
    <t>Replacedment of damaged pole (Wire Sagging/Providing intermediate pole)</t>
  </si>
  <si>
    <t>Replacement of damaged pole (Wire Sagging/Providing intermediate pole)</t>
  </si>
  <si>
    <t>Abstract Status of Complaints</t>
  </si>
  <si>
    <t xml:space="preserve">                   </t>
  </si>
  <si>
    <t xml:space="preserve">     BANGALORE ELECTRICITY SUPPLY COMPANY LIMITED </t>
  </si>
  <si>
    <t>Accidents</t>
  </si>
  <si>
    <t>Departmental</t>
  </si>
  <si>
    <t>Non-Departmental</t>
  </si>
  <si>
    <t>Fatal</t>
  </si>
  <si>
    <t>Non- Fatal</t>
  </si>
  <si>
    <t>Non-Fatal</t>
  </si>
  <si>
    <t>Time</t>
  </si>
  <si>
    <t xml:space="preserve">Major
Minor </t>
  </si>
  <si>
    <t>South</t>
  </si>
  <si>
    <t>West</t>
  </si>
  <si>
    <t>East</t>
  </si>
  <si>
    <t>Not confirmed</t>
  </si>
  <si>
    <t>TUMKUR</t>
  </si>
  <si>
    <t>d)</t>
  </si>
  <si>
    <t>c)</t>
  </si>
  <si>
    <t>Category of Complaints</t>
  </si>
  <si>
    <t xml:space="preserve">TOTAL </t>
  </si>
  <si>
    <t>OB</t>
  </si>
  <si>
    <t>Disposed</t>
  </si>
  <si>
    <t>Pending</t>
  </si>
  <si>
    <t xml:space="preserve">G </t>
  </si>
  <si>
    <t>ADDITIONAL TC/ ENHANCEMENT</t>
  </si>
  <si>
    <t xml:space="preserve">Grand Total </t>
  </si>
  <si>
    <t>Frequent power cut</t>
  </si>
  <si>
    <t>Tumkur</t>
  </si>
  <si>
    <t>Davangere</t>
  </si>
  <si>
    <t>SOUTH</t>
  </si>
  <si>
    <t>Pending Transformer Failure Complaints</t>
  </si>
  <si>
    <t>Total Complaints</t>
  </si>
  <si>
    <t>DIVISION</t>
  </si>
  <si>
    <t>Sub Division Code</t>
  </si>
  <si>
    <t xml:space="preserve">South </t>
  </si>
  <si>
    <t xml:space="preserve">Jayanagar </t>
  </si>
  <si>
    <t>S1</t>
  </si>
  <si>
    <t>S2</t>
  </si>
  <si>
    <t>S5</t>
  </si>
  <si>
    <t>S6</t>
  </si>
  <si>
    <t>S9</t>
  </si>
  <si>
    <t>S14</t>
  </si>
  <si>
    <t>S15</t>
  </si>
  <si>
    <t>S18</t>
  </si>
  <si>
    <t xml:space="preserve">Kormangala </t>
  </si>
  <si>
    <t>S3</t>
  </si>
  <si>
    <t>S4</t>
  </si>
  <si>
    <t>S7</t>
  </si>
  <si>
    <t>S16</t>
  </si>
  <si>
    <t xml:space="preserve">HSR </t>
  </si>
  <si>
    <t>S8</t>
  </si>
  <si>
    <t>S10</t>
  </si>
  <si>
    <t>S11</t>
  </si>
  <si>
    <t>S12</t>
  </si>
  <si>
    <t>S13</t>
  </si>
  <si>
    <t>S17</t>
  </si>
  <si>
    <t>S19</t>
  </si>
  <si>
    <t>S20</t>
  </si>
  <si>
    <t xml:space="preserve">West </t>
  </si>
  <si>
    <t xml:space="preserve">Rajajajinagar </t>
  </si>
  <si>
    <t>N1</t>
  </si>
  <si>
    <t>N2</t>
  </si>
  <si>
    <t>N3</t>
  </si>
  <si>
    <t>N6</t>
  </si>
  <si>
    <t>N8</t>
  </si>
  <si>
    <t>N10</t>
  </si>
  <si>
    <t xml:space="preserve">R.R. Nagar </t>
  </si>
  <si>
    <t>W1</t>
  </si>
  <si>
    <t>W2</t>
  </si>
  <si>
    <t>W6</t>
  </si>
  <si>
    <t>W8</t>
  </si>
  <si>
    <t>W7</t>
  </si>
  <si>
    <t>Kengeri</t>
  </si>
  <si>
    <t>K1</t>
  </si>
  <si>
    <t>K2</t>
  </si>
  <si>
    <t>K3</t>
  </si>
  <si>
    <t>K4</t>
  </si>
  <si>
    <t xml:space="preserve">East </t>
  </si>
  <si>
    <t xml:space="preserve">Indiranagar </t>
  </si>
  <si>
    <t>E3</t>
  </si>
  <si>
    <t>E6</t>
  </si>
  <si>
    <t>E10</t>
  </si>
  <si>
    <t>E11</t>
  </si>
  <si>
    <t>Shivajinagar</t>
  </si>
  <si>
    <t>E1</t>
  </si>
  <si>
    <t>E2</t>
  </si>
  <si>
    <t>E5</t>
  </si>
  <si>
    <t>E8</t>
  </si>
  <si>
    <t>E9</t>
  </si>
  <si>
    <t>Whitefield</t>
  </si>
  <si>
    <t>E4</t>
  </si>
  <si>
    <t>E7</t>
  </si>
  <si>
    <t>E12</t>
  </si>
  <si>
    <t>Vidhanasoudha</t>
  </si>
  <si>
    <t>W3</t>
  </si>
  <si>
    <t>W4</t>
  </si>
  <si>
    <t>W5</t>
  </si>
  <si>
    <t>Jalahalli</t>
  </si>
  <si>
    <t>C3</t>
  </si>
  <si>
    <t>C9</t>
  </si>
  <si>
    <t>N9</t>
  </si>
  <si>
    <t>Peenya</t>
  </si>
  <si>
    <t>N4</t>
  </si>
  <si>
    <t>N5</t>
  </si>
  <si>
    <t>N7</t>
  </si>
  <si>
    <t>Malleswaram</t>
  </si>
  <si>
    <t>C1</t>
  </si>
  <si>
    <t>C2</t>
  </si>
  <si>
    <t>C6</t>
  </si>
  <si>
    <t>Hebbal</t>
  </si>
  <si>
    <t>C4</t>
  </si>
  <si>
    <t>C5</t>
  </si>
  <si>
    <t>C7</t>
  </si>
  <si>
    <t>C8</t>
  </si>
  <si>
    <t xml:space="preserve">Nelamanagala 
</t>
  </si>
  <si>
    <t>DB1</t>
  </si>
  <si>
    <t>DB2</t>
  </si>
  <si>
    <t>NM1</t>
  </si>
  <si>
    <t>DPT</t>
  </si>
  <si>
    <t xml:space="preserve">Hosakote </t>
  </si>
  <si>
    <t>DH1</t>
  </si>
  <si>
    <t>VD1</t>
  </si>
  <si>
    <t>HK1</t>
  </si>
  <si>
    <t>AV1</t>
  </si>
  <si>
    <t>NG1</t>
  </si>
  <si>
    <t>Ramanagar Circle</t>
  </si>
  <si>
    <t xml:space="preserve">Ramanagar </t>
  </si>
  <si>
    <t>BD1</t>
  </si>
  <si>
    <t>CP1</t>
  </si>
  <si>
    <t>CP2</t>
  </si>
  <si>
    <t>BE1</t>
  </si>
  <si>
    <t>RM1</t>
  </si>
  <si>
    <t>RM2</t>
  </si>
  <si>
    <t xml:space="preserve">Magadi </t>
  </si>
  <si>
    <t>MA1</t>
  </si>
  <si>
    <t>KD1</t>
  </si>
  <si>
    <t>TV1</t>
  </si>
  <si>
    <t xml:space="preserve">Kanakapura </t>
  </si>
  <si>
    <t>KP1</t>
  </si>
  <si>
    <t>KP2</t>
  </si>
  <si>
    <t>HA1</t>
  </si>
  <si>
    <t>SA1</t>
  </si>
  <si>
    <t xml:space="preserve">Chandapura </t>
  </si>
  <si>
    <t>AN1</t>
  </si>
  <si>
    <t>JN1</t>
  </si>
  <si>
    <t>CH1</t>
  </si>
  <si>
    <t>AT1</t>
  </si>
  <si>
    <t>VE1</t>
  </si>
  <si>
    <t>Kolar Circle</t>
  </si>
  <si>
    <t xml:space="preserve">Kolar </t>
  </si>
  <si>
    <t>KL1</t>
  </si>
  <si>
    <t>KL2</t>
  </si>
  <si>
    <t>SP1</t>
  </si>
  <si>
    <t>Chikkaballapura</t>
  </si>
  <si>
    <t>BP1</t>
  </si>
  <si>
    <t>CB1</t>
  </si>
  <si>
    <t>CB2</t>
  </si>
  <si>
    <t>GB1</t>
  </si>
  <si>
    <t>GD1</t>
  </si>
  <si>
    <t xml:space="preserve">KGF </t>
  </si>
  <si>
    <t>BG1</t>
  </si>
  <si>
    <t>KG1</t>
  </si>
  <si>
    <t>ML1</t>
  </si>
  <si>
    <t>MB1</t>
  </si>
  <si>
    <t>BM1</t>
  </si>
  <si>
    <t xml:space="preserve">Chinthamani </t>
  </si>
  <si>
    <t>CM1</t>
  </si>
  <si>
    <t>CM2</t>
  </si>
  <si>
    <t>SG1</t>
  </si>
  <si>
    <t>SG2</t>
  </si>
  <si>
    <t>TK1</t>
  </si>
  <si>
    <t>TK2</t>
  </si>
  <si>
    <t>TK3</t>
  </si>
  <si>
    <t>TK4</t>
  </si>
  <si>
    <t>KYT</t>
  </si>
  <si>
    <t>GU1</t>
  </si>
  <si>
    <t>NT1</t>
  </si>
  <si>
    <t>KUNIGAL</t>
  </si>
  <si>
    <t>KU1</t>
  </si>
  <si>
    <t>HLD</t>
  </si>
  <si>
    <t>YD1</t>
  </si>
  <si>
    <t>TIPTUR</t>
  </si>
  <si>
    <t>TP1</t>
  </si>
  <si>
    <t>TU1</t>
  </si>
  <si>
    <t>CN1</t>
  </si>
  <si>
    <t>MADHUGIRI</t>
  </si>
  <si>
    <t>MG1</t>
  </si>
  <si>
    <t>SR1</t>
  </si>
  <si>
    <t>SR2</t>
  </si>
  <si>
    <t>KR1</t>
  </si>
  <si>
    <t>PG1</t>
  </si>
  <si>
    <t>KH1</t>
  </si>
  <si>
    <t>DAVANGERE</t>
  </si>
  <si>
    <t>DV1</t>
  </si>
  <si>
    <t>DV2</t>
  </si>
  <si>
    <t>DV3</t>
  </si>
  <si>
    <t>AG1</t>
  </si>
  <si>
    <t>JL1</t>
  </si>
  <si>
    <t>CG1</t>
  </si>
  <si>
    <t>SB1</t>
  </si>
  <si>
    <t>HARIHARA</t>
  </si>
  <si>
    <t>HR1</t>
  </si>
  <si>
    <t>NY1</t>
  </si>
  <si>
    <t>HN1</t>
  </si>
  <si>
    <t>TL1</t>
  </si>
  <si>
    <t>HH1</t>
  </si>
  <si>
    <t>CHITRADURGA</t>
  </si>
  <si>
    <t>CD1</t>
  </si>
  <si>
    <t>CD2</t>
  </si>
  <si>
    <t>HL1</t>
  </si>
  <si>
    <t>SRP</t>
  </si>
  <si>
    <t>HD1</t>
  </si>
  <si>
    <t>HIRIYURU</t>
  </si>
  <si>
    <t>HY1</t>
  </si>
  <si>
    <t>CK1</t>
  </si>
  <si>
    <t>TLK</t>
  </si>
  <si>
    <t>MK1</t>
  </si>
  <si>
    <t>NIL</t>
  </si>
  <si>
    <t>Accidents  and AE to MD and TA to MD E-Mail complaint status</t>
  </si>
  <si>
    <t>Status of Pending Transformer Complaints</t>
  </si>
  <si>
    <t xml:space="preserve">ES05966247 </t>
  </si>
  <si>
    <t xml:space="preserve">informed to AEE Sri Ramaih S T 9449844665 told that he will discuss with AE and   issue wil be attended by  today </t>
  </si>
  <si>
    <t>Excess bill</t>
  </si>
  <si>
    <t xml:space="preserve">Tree Trimming     </t>
  </si>
  <si>
    <t>EAST</t>
  </si>
  <si>
    <t xml:space="preserve">Pending  </t>
  </si>
  <si>
    <t>NORTH</t>
  </si>
  <si>
    <t>h)</t>
  </si>
  <si>
    <t>Page 9</t>
  </si>
  <si>
    <t>Page 23</t>
  </si>
  <si>
    <t>Page 2 to 8</t>
  </si>
  <si>
    <t>Page 10</t>
  </si>
  <si>
    <t>Page 11 to 19</t>
  </si>
  <si>
    <t>Page  20 to 22</t>
  </si>
  <si>
    <t>Page 24</t>
  </si>
  <si>
    <t xml:space="preserve">NS12223823  </t>
  </si>
  <si>
    <t xml:space="preserve"> Reminded  to Suresh AAO 9449840846 and consumer details given said will check and revert back through consumer's trailing mail, awaiting for reply</t>
  </si>
  <si>
    <t>Solar rooftop bill amount not received for 6 months</t>
  </si>
  <si>
    <t>Bill Discrepancy and Excess Billing</t>
  </si>
  <si>
    <t>Meter reading not taken properly</t>
  </si>
  <si>
    <t xml:space="preserve">NS18518847 </t>
  </si>
  <si>
    <t>DCH1344791</t>
  </si>
  <si>
    <t>DE10448528</t>
  </si>
  <si>
    <t>DC09799710</t>
  </si>
  <si>
    <t xml:space="preserve">DNM1655269 </t>
  </si>
  <si>
    <t>Report given by S18 Subdivision AEE same as been forwarded to consumer</t>
  </si>
  <si>
    <t>Informed to AAO Srinivas
9449865148</t>
  </si>
  <si>
    <t>try to inform AAO 9902325688 is not respinding to calls</t>
  </si>
  <si>
    <t>Email sent to AAO awaiting for reply</t>
  </si>
  <si>
    <t>RAMANAGARA</t>
  </si>
  <si>
    <t xml:space="preserve">BENGALURU ELECTRICITY SUPPLY COMPANY LIMITED </t>
  </si>
  <si>
    <t>KPTCL</t>
  </si>
  <si>
    <t>Scheduled</t>
  </si>
  <si>
    <t>Timings</t>
  </si>
  <si>
    <t>Duration
 (in Hrs)</t>
  </si>
  <si>
    <t>Confirmed By</t>
  </si>
  <si>
    <t>Unscheduled</t>
  </si>
  <si>
    <t xml:space="preserve">                      -</t>
  </si>
  <si>
    <t xml:space="preserve"> -</t>
  </si>
  <si>
    <t>TOTAL</t>
  </si>
  <si>
    <t>BESCOM</t>
  </si>
  <si>
    <t>Discription</t>
  </si>
  <si>
    <t xml:space="preserve">                    Date : 24-06-2020
                    Dear Sir/Madam,    
                    Please find the attached Status of Complaints Received &amp; Pending details as on 23-06-2020</t>
  </si>
  <si>
    <t>Complaints received on 23-06-2020</t>
  </si>
  <si>
    <t xml:space="preserve"> Status of Complaints as on 23-06-2020 (00:00Hrs to 23:59Hrs) at 08:00am on 24-06-2020</t>
  </si>
  <si>
    <t>New Complaints on 
 23-06-2020</t>
  </si>
  <si>
    <t>Major Interruptions Details (23-06-2020)</t>
  </si>
  <si>
    <t>Major Interruptions of Load Restriction by KPTCL (23-06-2020)</t>
  </si>
  <si>
    <t xml:space="preserve">Division/ Sub Division Wise Complaints of BMAZ ( 23-06-2020 ) </t>
  </si>
  <si>
    <t xml:space="preserve">Division/ Sub Division Wise Complaints of BRAZ ( 23-06-2020 ) </t>
  </si>
  <si>
    <t xml:space="preserve">Division/ Sub Division Wise Complaints of CTAZ ( 23-06-2020 ) </t>
  </si>
  <si>
    <t>Prajwal</t>
  </si>
  <si>
    <t>FSB1720221</t>
  </si>
  <si>
    <t>DAVANAGERE</t>
  </si>
  <si>
    <t xml:space="preserve"> 
WATER SUPPLY</t>
  </si>
  <si>
    <t xml:space="preserve"> Transfomrer failure, it will be replaced on 24-06-2020, confimred by .</t>
  </si>
  <si>
    <t>Major</t>
  </si>
  <si>
    <t>SB1
('R)</t>
  </si>
  <si>
    <r>
      <t xml:space="preserve">Basavapattana
</t>
    </r>
    <r>
      <rPr>
        <sz val="86"/>
        <color theme="1"/>
        <rFont val="Times New Roman"/>
        <family val="1"/>
      </rPr>
      <t>Santhebennur</t>
    </r>
  </si>
  <si>
    <t>10:30 hrs to 18:30 hrs</t>
  </si>
  <si>
    <t>Amith AE 9449841579</t>
  </si>
  <si>
    <t>01:00 hrs to 02:10 hrs</t>
  </si>
  <si>
    <t>Puttaswamy JE 9449810245</t>
  </si>
  <si>
    <t>01:08 hrs to 01:50 hrs</t>
  </si>
  <si>
    <t>Obalesh JE 9449844813</t>
  </si>
  <si>
    <t>Chandrushekar JE 9449844807</t>
  </si>
  <si>
    <t>07:20 hrs to 10:05 hrs</t>
  </si>
  <si>
    <t>Narayan JE 9449867538</t>
  </si>
  <si>
    <t>06:30 hrs to 10:00 hrs</t>
  </si>
  <si>
    <t xml:space="preserve">Venkataswamy JE 8660825486 </t>
  </si>
  <si>
    <t>09:00 hrs to 12:00 hrs</t>
  </si>
  <si>
    <t xml:space="preserve">Nagaraj AE 9449841576 </t>
  </si>
  <si>
    <t>10:00 hrs to 18:30 hrs</t>
  </si>
  <si>
    <t>Laxmikanthappa JE 9449844849</t>
  </si>
  <si>
    <t>10:00 hrs to 11:45 hrs</t>
  </si>
  <si>
    <t xml:space="preserve">Chethan AE 9449870534 </t>
  </si>
  <si>
    <t>Manjunath AE 8277889660</t>
  </si>
  <si>
    <t>10:30 hrs to 12:45 hrs</t>
  </si>
  <si>
    <t xml:space="preserve">Venkatesh AE 9449864538 </t>
  </si>
  <si>
    <t>10:35 hrs to 11:50 hrs</t>
  </si>
  <si>
    <t>Asif JE 9449864577</t>
  </si>
  <si>
    <t>10:30 hrs to 18:15 hrs</t>
  </si>
  <si>
    <t>Madhushekar AE 9449869326</t>
  </si>
  <si>
    <t>10:40 hrs to 12:00 hrs</t>
  </si>
  <si>
    <t>Vinay AE 9449869316</t>
  </si>
  <si>
    <t>11:00 hrs to 12:15 hrs</t>
  </si>
  <si>
    <t>Yogaraj AE 9449877000</t>
  </si>
  <si>
    <t>11:10 hrs to 12:00 hrs</t>
  </si>
  <si>
    <t>Shivaraj JE 9449873981</t>
  </si>
  <si>
    <t>11:00 hrs to 12:30 hrs</t>
  </si>
  <si>
    <t xml:space="preserve">Lokesh Babu JE 9449844694 </t>
  </si>
  <si>
    <t>11:20 hrs to 12:45 hrs</t>
  </si>
  <si>
    <t>Manjunath JE 9449874336</t>
  </si>
  <si>
    <t>11:25 hrs to 12:00 hrs</t>
  </si>
  <si>
    <t>Rajshekhar AE 9880516254</t>
  </si>
  <si>
    <t>11:30 hrs to 13:35 hrs</t>
  </si>
  <si>
    <t>Manjunath JE 9449840444</t>
  </si>
  <si>
    <t>11:35 hrs to 13:30 hrs</t>
  </si>
  <si>
    <t>Cheeranjivi AE 9449840403</t>
  </si>
  <si>
    <t>11:40 hrs to 16:18 hrs</t>
  </si>
  <si>
    <t>Ravikumar AE 9449844813</t>
  </si>
  <si>
    <t>11:35 hrs to 13:40 hrs</t>
  </si>
  <si>
    <t>Shivakumar AE 9449840480</t>
  </si>
  <si>
    <t>11:40 hrs to 13:40 hrs</t>
  </si>
  <si>
    <t xml:space="preserve"> Nagaraj AE 9449840402 </t>
  </si>
  <si>
    <t>11:50 hrs to 13:50 hrs</t>
  </si>
  <si>
    <t>Shivanshankar AE 9449844796</t>
  </si>
  <si>
    <t>11:30 hrs to 13:40 hrs</t>
  </si>
  <si>
    <t>Hanumanthe gowda AE  9449844769</t>
  </si>
  <si>
    <t>12:35 hrs to 13:40 hrs</t>
  </si>
  <si>
    <t>Ranganath JE 9449844835</t>
  </si>
  <si>
    <t>12:45 hrs to 14:30 hrs</t>
  </si>
  <si>
    <t>Nawaz AE 9449874691</t>
  </si>
  <si>
    <t>12:30 hrs to 18:40 hrs</t>
  </si>
  <si>
    <t>Puutswamy AE 9449864894</t>
  </si>
  <si>
    <t>12:50 hrs to 16:00 hrs</t>
  </si>
  <si>
    <t>Dhanlaksmi AE 9449865418</t>
  </si>
  <si>
    <t>12:15 hrs to 16:50 hrs</t>
  </si>
  <si>
    <t>13:10 hrs to 14:46 hrs</t>
  </si>
  <si>
    <t>Rajshekhar AE 9449840459</t>
  </si>
  <si>
    <t>13:40 hrs to 18:40 hrs</t>
  </si>
  <si>
    <t xml:space="preserve">Kempegowda JE 9449870354 </t>
  </si>
  <si>
    <t>14:00 hrs to 18:06 hrs</t>
  </si>
  <si>
    <t xml:space="preserve">Chenne gowdru AE 9449869427 </t>
  </si>
  <si>
    <t>14:00 hrs to 19:00 hrs</t>
  </si>
  <si>
    <t xml:space="preserve">Diwakar AE 9449869309 </t>
  </si>
  <si>
    <t>11:30 hrs to 16:59 hrs</t>
  </si>
  <si>
    <t>Rohith AE 9449864541</t>
  </si>
  <si>
    <t>14:30 hrs to 16:15 hrs</t>
  </si>
  <si>
    <t>Vijay Kumar AE 9449870350</t>
  </si>
  <si>
    <t>14:42 hrs to 17:20 hrs</t>
  </si>
  <si>
    <t>Chandra Nayak AE 9449864899</t>
  </si>
  <si>
    <t>15:00 hrs to 16:00 hrs</t>
  </si>
  <si>
    <t>Vinayak JE 9449840462</t>
  </si>
  <si>
    <t>Srinath JE 9449810248</t>
  </si>
  <si>
    <t>11:00 hrs to 17:00 hrs</t>
  </si>
  <si>
    <t>Naveen AE 9449874977</t>
  </si>
  <si>
    <t>15:30 hrs to 17:20 hrs</t>
  </si>
  <si>
    <t>Muniraju JE 9449874239</t>
  </si>
  <si>
    <t>15:30 hrs to 17:30 hrs</t>
  </si>
  <si>
    <t>Chiranjivi AE 9449840403</t>
  </si>
  <si>
    <t>15:30 hrs to 17:15 hrs</t>
  </si>
  <si>
    <t>Anand AE 9449864903</t>
  </si>
  <si>
    <t>16:40 hrs to 17:09 hrs</t>
  </si>
  <si>
    <t>Azamath Ulla Khan AE 9449844835</t>
  </si>
  <si>
    <t>17:12 hrs to 18:00 hrs</t>
  </si>
  <si>
    <t>17:10 hrs to 17:50 hrs</t>
  </si>
  <si>
    <t>Asha AE 9900724229</t>
  </si>
  <si>
    <t>16:20 hrs to 18:00 hrs</t>
  </si>
  <si>
    <t>Dinesh AE 9449871782</t>
  </si>
  <si>
    <t>12:00 hrs to 19:20 hrs</t>
  </si>
  <si>
    <t xml:space="preserve">Muniraju AE 9449871183 </t>
  </si>
  <si>
    <t>12:00 hrs to 18:30 hrs</t>
  </si>
  <si>
    <t>Hanumanthe gowda AE 9449844769</t>
  </si>
  <si>
    <t>18:10 hrs to 18:45 hrs</t>
  </si>
  <si>
    <t>Babu JE 9449844694</t>
  </si>
  <si>
    <t>15:30 hrs to 19:11 hrs</t>
  </si>
  <si>
    <t xml:space="preserve">Girish AE 9449844707 </t>
  </si>
  <si>
    <t>17:30 hrs to 19:50 hrs</t>
  </si>
  <si>
    <t>Umarani AE 9449870846</t>
  </si>
  <si>
    <t>18:45 hrs to 19:45 hrs</t>
  </si>
  <si>
    <t>Prabhakar JE 9449874720</t>
  </si>
  <si>
    <t>19:00 hrs to 20:00 hrs</t>
  </si>
  <si>
    <t>Chandrushekar AE 9449869137</t>
  </si>
  <si>
    <t>18:30 hrs to 19:40 hrs</t>
  </si>
  <si>
    <t xml:space="preserve">Prasanna Kumar JE 9449866792 </t>
  </si>
  <si>
    <t>19:10 hrs to 19:50 hrs</t>
  </si>
  <si>
    <t>Rajashekar JE 9449844736</t>
  </si>
  <si>
    <t>11:00 hrs to 20:45 hrs</t>
  </si>
  <si>
    <t>Divya AE 8971626228</t>
  </si>
  <si>
    <t>19:00 hrs to 20:15 hrs</t>
  </si>
  <si>
    <t>Karuna Kumar JE 9449871588</t>
  </si>
  <si>
    <t>20:40 hrs to 21:05 hrs</t>
  </si>
  <si>
    <t>Puttaswamy AE 9449844696</t>
  </si>
  <si>
    <t>20:50 hrs to 21:20 hrs</t>
  </si>
  <si>
    <t xml:space="preserve">Jaganath JE 9449844694 </t>
  </si>
  <si>
    <t>22:00 hrs to 23:05 hrs</t>
  </si>
  <si>
    <t>Venkatesh AE 9449844804</t>
  </si>
  <si>
    <t>Ramalingappa JE 9449877177</t>
  </si>
  <si>
    <r>
      <t>1)66/11KV BTM MUSS F8 Feeder VL kept open for Model sub division work  ( Times of India 21-06-2020 page no 5) 
Affected Areas:S19:</t>
    </r>
    <r>
      <rPr>
        <sz val="28"/>
        <rFont val="Times New Roman"/>
        <family val="1"/>
      </rPr>
      <t>Sinivas reddy Layout, Muneswara Layout, Bommnahalli, Kodichikknahalli and surrounding area. (Changeover not arranged),confirmed by Amith AE 9449841579.</t>
    </r>
  </si>
  <si>
    <r>
      <rPr>
        <b/>
        <sz val="28"/>
        <rFont val="Times New Roman"/>
        <family val="1"/>
      </rPr>
      <t>1)66/11KV Naganathpura MUSS F18 Feeder faulty 
Affected Areas:S8:</t>
    </r>
    <r>
      <rPr>
        <sz val="28"/>
        <rFont val="Times New Roman"/>
        <family val="1"/>
      </rPr>
      <t>Gurumurthy Layout, Hongasandra and surrounding area. (Changeover not arranged),confirmed by Puttaswamy JE 9449810245.</t>
    </r>
  </si>
  <si>
    <r>
      <rPr>
        <b/>
        <sz val="28"/>
        <rFont val="Times New Roman"/>
        <family val="1"/>
      </rPr>
      <t>2)66/11KV BDA MUSS F10 Feeder faulty 
Affected Areas:S12:</t>
    </r>
    <r>
      <rPr>
        <sz val="28"/>
        <rFont val="Times New Roman"/>
        <family val="1"/>
      </rPr>
      <t>JP Nagar 8th phase, Jambusavari dinne and surrounding area. (Changeover not arranged),confirmed by Obalesh JE 9449844813.</t>
    </r>
  </si>
  <si>
    <r>
      <t>4)66/11KV RR Nagar MUSS F6 Feeder Line faulty  
Affected Areas:S18:</t>
    </r>
    <r>
      <rPr>
        <sz val="28"/>
        <rFont val="Times New Roman"/>
        <family val="1"/>
      </rPr>
      <t>BDA 5th Stage, Bharath Layout, Thurahalli, PP Layout, Uttarahalli and surrounding area. (Changeover not arranged),confirmed by Narayan JE 9449867538.</t>
    </r>
  </si>
  <si>
    <r>
      <t>6)66/11KV Shobha MUSS F18 Feeder AB Cable burnt out  
Affected Areas:S11:</t>
    </r>
    <r>
      <rPr>
        <sz val="28"/>
        <rFont val="Times New Roman"/>
        <family val="1"/>
      </rPr>
      <t>Kasavanahalli, Church Road and surrounding area. (Changeover not arranged),confirmed by Nagaraj AE 9449841576 .</t>
    </r>
  </si>
  <si>
    <r>
      <t>8)66/11KV National College MUSS F4 Feeder faulty  
Affected Areas:W2:</t>
    </r>
    <r>
      <rPr>
        <sz val="28"/>
        <rFont val="Times New Roman"/>
        <family val="1"/>
      </rPr>
      <t>Chamaraj pet and surrounding area. (Changeover not arranged),confirmed by Chethan AE 9449870534 .</t>
    </r>
  </si>
  <si>
    <r>
      <t>9)66/11KV Naganathpura MUSS  F2 Feeder 250KVA no 440 Transformer kept open for LT AB Cable work  
Affected Areas:S20:</t>
    </r>
    <r>
      <rPr>
        <sz val="28"/>
        <rFont val="Times New Roman"/>
        <family val="1"/>
      </rPr>
      <t>Bande palya, Mangamanapalya and surrounding area. (Changeover not arranged), confirmed by Manjunath AE 8277889660.</t>
    </r>
  </si>
  <si>
    <r>
      <t>10)66/11KV Abbigere MUSS F9 Feeder 250 KVA Transformer kept open for Tree trimming work 
Affected Areas:C3:</t>
    </r>
    <r>
      <rPr>
        <sz val="28"/>
        <rFont val="Times New Roman"/>
        <family val="1"/>
      </rPr>
      <t>Kuvempu Nagar, Abbigere and surrounding area. (Changeover not arranged),confirmed by Venkatesh AE 9449864538 .</t>
    </r>
  </si>
  <si>
    <r>
      <t>11)66/11KV IISC MUSS F4 Feeder faulty 
Affected Areas:C2:</t>
    </r>
    <r>
      <rPr>
        <sz val="28"/>
        <rFont val="Times New Roman"/>
        <family val="1"/>
      </rPr>
      <t>Malleshwaram, Sirur Park, Sheshadripuram and surrounding area. (Changeover not arranged),confirmed by Asif JE 9449864577.</t>
    </r>
  </si>
  <si>
    <r>
      <t>12)66/11KV Geddalahalli MUSS F5 Feeder LT AB Cable work 
Affected Areas:E8:</t>
    </r>
    <r>
      <rPr>
        <sz val="28"/>
        <rFont val="Times New Roman"/>
        <family val="1"/>
      </rPr>
      <t>Bho vaibhva Layout and surrounding area. (Changeover not arranged),confirmed by Madhushekar AE 9449869326.</t>
    </r>
  </si>
  <si>
    <r>
      <t>15)66/11KV Banaswadi MUSS F1 Feeder Tripped 
Affected Areas:E8:</t>
    </r>
    <r>
      <rPr>
        <sz val="28"/>
        <rFont val="Times New Roman"/>
        <family val="1"/>
      </rPr>
      <t>Ashirwad Colony, Nandana Colony, Nisarga Colony, Vijayabank Colony, Horamavu agara, Banjara Layout and surrounding area. (Changeover not arranged),confirmed by Shivaraj JE 9449873981.</t>
    </r>
  </si>
  <si>
    <r>
      <t>16)66/11KV Mathikere MUSS F5 Feeder 250 KVA Transformer kept open for Maintenance work 
Affected Areas:C6:</t>
    </r>
    <r>
      <rPr>
        <sz val="28"/>
        <rFont val="Times New Roman"/>
        <family val="1"/>
      </rPr>
      <t>Mohan kumar Nagar and surrounding area. (Changeover not arranged),confirmed by Lokesh Babu JE 9449844694 .</t>
    </r>
  </si>
  <si>
    <r>
      <t>17)66/11KV ITI MUSS F8 Feeder Tree trimming work 
Affected Areas:E11:</t>
    </r>
    <r>
      <rPr>
        <sz val="28"/>
        <rFont val="Times New Roman"/>
        <family val="1"/>
      </rPr>
      <t>Santhi Layout, Ram murthy Nagar, Anadapura, Akshaya Nagar and surrounding area. (Changeover not arranged),confirmed by Manjunath JE 9449874336.</t>
    </r>
  </si>
  <si>
    <r>
      <t>18)66/11KV Arehalli MUSS F9 Feeder Jump replacement work  
Affected Areas:S15:</t>
    </r>
    <r>
      <rPr>
        <sz val="28"/>
        <rFont val="Times New Roman"/>
        <family val="1"/>
      </rPr>
      <t>Hosakerehalli, Ittamadu, Gurudatta Layout, T.G.Layout, Ramakrishna Layout and surrounding area. (Changeover not arranged),confirmed by Rajshekhar AE 9880516254.</t>
    </r>
  </si>
  <si>
    <r>
      <t>19)66/11KV GLSP MUSS F3 Feeder VL kept open for Pole erection work 
Affected Areas:S3</t>
    </r>
    <r>
      <rPr>
        <sz val="28"/>
        <rFont val="Times New Roman"/>
        <family val="1"/>
      </rPr>
      <t>:KR Garden, Vinayaka Nagar and surrounding area. (Changeover not arranged),confirmed by Manjunath JE 9449840444.</t>
    </r>
  </si>
  <si>
    <r>
      <t>20)66/11KV Jayadeva MUSS F2 Feeder 250KVA Transformer kept open for Tree trimming work 
Affected Areas:S1:</t>
    </r>
    <r>
      <rPr>
        <sz val="28"/>
        <rFont val="Times New Roman"/>
        <family val="1"/>
      </rPr>
      <t>Tilak Nagar and surrounding area. (Changeover not arranged),confirmed by Cheeranjivi AE 9449840403.</t>
    </r>
  </si>
  <si>
    <r>
      <t>21)66/11KV Anjanapura MUSS F7 Feeder GOS kept open for Tree trimming work  
Affected Areas:S12:</t>
    </r>
    <r>
      <rPr>
        <sz val="28"/>
        <rFont val="Times New Roman"/>
        <family val="1"/>
      </rPr>
      <t>JP Nagar 8th Phase, Tulasipura, Amruth Nagar and surrounding area. (Changeover not arranged),confirmed by Ravikumar AE 9449844813.</t>
    </r>
  </si>
  <si>
    <r>
      <t>22)66/11KV Naganathpura MUSS F1 Feeder GOS kept open for Tree trimming work 
Affected Areas:S13</t>
    </r>
    <r>
      <rPr>
        <sz val="28"/>
        <rFont val="Times New Roman"/>
        <family val="1"/>
      </rPr>
      <t>:Basavapura, CK Nagar, Chikkathogur and surrounding area. (Changeover not arranged),confirmed by Shivakumar AE 9449840480.</t>
    </r>
  </si>
  <si>
    <r>
      <t>23)66/11KV Jaya Nagar MUSS F5 Feeder loop kept open for Bus bar mainteannce work  
Affected Areas:S1</t>
    </r>
    <r>
      <rPr>
        <sz val="28"/>
        <rFont val="Times New Roman"/>
        <family val="1"/>
      </rPr>
      <t>:Jaya Nagar 3rd Block and surrounding area. (Changeover not arranged),confirmed by  Nagaraj AE 9449840402 .</t>
    </r>
  </si>
  <si>
    <r>
      <t>24)66/11KV Arehalli MUSS F5 Feeder 250KVA Transformer kept open for Tree trimming work 
Affected Areas:S18:</t>
    </r>
    <r>
      <rPr>
        <sz val="28"/>
        <rFont val="Times New Roman"/>
        <family val="1"/>
      </rPr>
      <t>Ramanjeneya Nagar and surrounding area. (Changeover not arranged),confirmed by Shivanshankar AE 9449844796.</t>
    </r>
  </si>
  <si>
    <r>
      <t>25)66/11KV D Cross MUSS F10 Feeder Maintenance work 
Affected Areas:DB1:</t>
    </r>
    <r>
      <rPr>
        <sz val="28"/>
        <rFont val="Times New Roman"/>
        <family val="1"/>
      </rPr>
      <t>Jogihalli, Huchappa pete, Narayanappa Layout and surrounding area.  (Changeover not arranged),confirmed by Hanumanthe gowda AE  9449844769.</t>
    </r>
  </si>
  <si>
    <r>
      <t>26)66/11KV Jayadeva MUSS F11 Feeder Transformer Bus bar work 
Affected Areas:S14:</t>
    </r>
    <r>
      <rPr>
        <sz val="28"/>
        <rFont val="Times New Roman"/>
        <family val="1"/>
      </rPr>
      <t>Mico Layout, BTM 2nd Stage and surrounding area.  (Changeover not arranged), confirmed by Ranganath JE 9449844835.</t>
    </r>
  </si>
  <si>
    <r>
      <t>27)66/11KV ITI MUSS F4 Feeder GOS kept open for Tree trimming work  
Affected Areas:E10</t>
    </r>
    <r>
      <rPr>
        <sz val="28"/>
        <rFont val="Times New Roman"/>
        <family val="1"/>
      </rPr>
      <t>:Kasturi Nagar and surrounding area.  (Changeover not arranged),confirmed by Nawaz AE 9449874691.</t>
    </r>
  </si>
  <si>
    <r>
      <t>28)66/11KV Hebbal MUSS F3 Feeder GOS kept open for AB Cable box work  
Affected Areas:C4:</t>
    </r>
    <r>
      <rPr>
        <sz val="28"/>
        <rFont val="Times New Roman"/>
        <family val="1"/>
      </rPr>
      <t>RT Nagar, Ganga nagar, Chamundi Nagar and surrounding area. (Changeover not arranged),confirmed by Puutswamy AE 9449864894.</t>
    </r>
  </si>
  <si>
    <r>
      <t>29)66/11KV Welcast MUSS F9 Feeder Line clear taken for GOS Fixing work 
Affected Areas:N5:</t>
    </r>
    <r>
      <rPr>
        <sz val="28"/>
        <rFont val="Times New Roman"/>
        <family val="1"/>
      </rPr>
      <t>MTS Colony, Muturaya swamy temple, Prashanth Nagar and surrounding area. (Changeover not arranged),confirmed by Dhanlaksmi AE 9449865418.</t>
    </r>
  </si>
  <si>
    <r>
      <t>30)66/11KV EPIP MUSS F17 Feeder VL kept open for  New GOS Fixing work  
Affected Areas:S7:</t>
    </r>
    <r>
      <rPr>
        <sz val="28"/>
        <rFont val="Times New Roman"/>
        <family val="1"/>
      </rPr>
      <t>Chinnapanahalli and surrounding area. (Changeover not arranged),confirmed by Laxmikanthappa JE 9449844849.</t>
    </r>
  </si>
  <si>
    <r>
      <t>31)66/11KV Kadubeesanhalli MUSS F13 Feeder faulty 
Affected Areas:S7:</t>
    </r>
    <r>
      <rPr>
        <sz val="28"/>
        <rFont val="Times New Roman"/>
        <family val="1"/>
      </rPr>
      <t>SGR dental college, Panthur, CKB Layout, Munekolala and surrounding area. (Changeover not arranged),confirmed by Rajshekhar AE 9449840459.</t>
    </r>
  </si>
  <si>
    <r>
      <t>32)66/11KV Vrushabhavathi MUSS F15 Feeder VL kept open for RC work 
Affected Areas:K1:</t>
    </r>
    <r>
      <rPr>
        <sz val="28"/>
        <rFont val="Times New Roman"/>
        <family val="1"/>
      </rPr>
      <t>Doddbele, Kengeri and surrounding area. (Changeover not arranged),confirmed by Kempegowda JE 9449870354 .</t>
    </r>
  </si>
  <si>
    <r>
      <t>33)66/11KV Chandra Layout MUSS F7 Feeder one loop kept open for Spun pole erection work 
Affected Areas:N8:</t>
    </r>
    <r>
      <rPr>
        <sz val="28"/>
        <rFont val="Times New Roman"/>
        <family val="1"/>
      </rPr>
      <t>Kalyan Nagar, Nagarabhavi 9th Block and surrounding area. (Changeover not arranged), confirmed by Chenne gowdru AE 9449869427 .</t>
    </r>
  </si>
  <si>
    <r>
      <t>34)66/11KV HBR MUSS F12 Feeder one loop open for HT Cable work  
Affected Areas:E9:</t>
    </r>
    <r>
      <rPr>
        <sz val="28"/>
        <rFont val="Times New Roman"/>
        <family val="1"/>
      </rPr>
      <t>Balaji Layout, Hegde Nagar, Thanisandra and surrounding areas. (Changeover not arranged),confirmed by Diwakar AE 9449869309 .</t>
    </r>
  </si>
  <si>
    <r>
      <t>35)66/11KV Gokula MUSS F1 Feeder HT UG Cable work 
Affected Areas:C3:</t>
    </r>
    <r>
      <rPr>
        <sz val="28"/>
        <rFont val="Times New Roman"/>
        <family val="1"/>
      </rPr>
      <t>Gangamma Circle, Ramachandrapura, Gangamma temple, Jallahalli and surrounding area. (Changeover not arranged),confirmed by Rohith AE 9449864541.</t>
    </r>
  </si>
  <si>
    <r>
      <t>36)66/11KV Somanahalli MUSS F3 Feeder HT Cable Jointing work 
Affected Areas:K3:</t>
    </r>
    <r>
      <rPr>
        <sz val="28"/>
        <rFont val="Times New Roman"/>
        <family val="1"/>
      </rPr>
      <t>Kaggalipura, Shivaji Layout, Somanahalli, Kanakapura main road and surrounding area. (Changeover not arranged),confirmed by Vijay Kumar AE 9449870350.</t>
    </r>
  </si>
  <si>
    <r>
      <t>37)66/11KV LR Bande MUSS F12 Feeder HT Cable damage  
Affected Areas:C5:</t>
    </r>
    <r>
      <rPr>
        <sz val="28"/>
        <rFont val="Times New Roman"/>
        <family val="1"/>
      </rPr>
      <t>Manorayana palya, Kanaka Nagar, Sulthan palya and surrounding areas. (Changeover not arranged),confirmed by Chandra Nayak AE 9449864899.</t>
    </r>
  </si>
  <si>
    <r>
      <t>38)66/11KV Kadubeesanhalli MUSS F13 Feeder 11KV Jump cut 
Affected Areas:S7:</t>
    </r>
    <r>
      <rPr>
        <sz val="28"/>
        <rFont val="Times New Roman"/>
        <family val="1"/>
      </rPr>
      <t>SGR dental college, Panthur, Ckb layout, Munekolala and surrounding area. (Changeover not arranged),confirmed by Vinayak JE 9449840462.</t>
    </r>
  </si>
  <si>
    <r>
      <t>39)66/11KV Bagmane MUSS F9 Feeder Single phase  
Affected Areas:E12:</t>
    </r>
    <r>
      <rPr>
        <sz val="28"/>
        <rFont val="Times New Roman"/>
        <family val="1"/>
      </rPr>
      <t>Mahadevpura, Doddanekundi and surrounding area.  (Changeover not arranged) ,confirmed by Srinath JE 9449810248.</t>
    </r>
  </si>
  <si>
    <r>
      <t>40)66/11KV Pottery road MUSS F7 Feeder VL kept open for Tree trimming work 
Affected Areas:E5:</t>
    </r>
    <r>
      <rPr>
        <sz val="28"/>
        <rFont val="Times New Roman"/>
        <family val="1"/>
      </rPr>
      <t>Jai Bharathi Nagar, Maruthi Seva Nagar and surrounding area. (Changeover not arranged),confirmed by Naveen AE 9449874977.</t>
    </r>
  </si>
  <si>
    <r>
      <t>41)66/11KV Kadugodi MUSS F16 Feeder one loop RMU work 
Affected Areas:E4:</t>
    </r>
    <r>
      <rPr>
        <sz val="28"/>
        <rFont val="Times New Roman"/>
        <family val="1"/>
      </rPr>
      <t>White Field, Hagdur, Vinayak Nagar and surrounding area. (Changeover not arranged), confirmed by Muniraju JE 9449874239.</t>
    </r>
  </si>
  <si>
    <r>
      <t>42)66/11KV Jayadeva MUSS F2 Feeder LT AB Cable work 
Affected Areas:S1:</t>
    </r>
    <r>
      <rPr>
        <sz val="28"/>
        <rFont val="Times New Roman"/>
        <family val="1"/>
      </rPr>
      <t>Thilak Nagar, Jaya Nagar 4th T Block and surrounding area. (Changeover not arranged), Confirmed by Chiranjivi AE 9449840403.</t>
    </r>
  </si>
  <si>
    <r>
      <t>43)66/11KV Attur MUSS F9 Feeder one loop kept open for L&amp;T work 
Affected Areas:C7:</t>
    </r>
    <r>
      <rPr>
        <sz val="28"/>
        <rFont val="Times New Roman"/>
        <family val="1"/>
      </rPr>
      <t>Yelahanka New Town, Judicial Layout, Janatha Colony and surrounding areas. (Changeover not arranged),confirmed by Anand AE 9449864903.</t>
    </r>
  </si>
  <si>
    <r>
      <t>44.)66/11KV Jayadeva MUSS F15 Feeder Tripped  
Affected Areas:S14:</t>
    </r>
    <r>
      <rPr>
        <sz val="28"/>
        <rFont val="Times New Roman"/>
        <family val="1"/>
      </rPr>
      <t>BTM 2nd Stage and surrounding area. (Changeover not arranged),confirmed by Azamath Ulla Khan AE 9449844835.</t>
    </r>
  </si>
  <si>
    <r>
      <t>46)66/11KV Jayadev MUSS F14 Feeder faulty  
Affected Areas:S16:</t>
    </r>
    <r>
      <rPr>
        <sz val="28"/>
        <rFont val="Times New Roman"/>
        <family val="1"/>
      </rPr>
      <t>New Gurappana Palya, SG Palya and surrounding area. (Changeover not arranged), confirmed by Asha AE 9900724229.</t>
    </r>
  </si>
  <si>
    <r>
      <t>48)66/11KV Devangundi MUSS F1, F2, F3 Feeders Line clear taken for Line shifting work 
Affected Areas:HK1:</t>
    </r>
    <r>
      <rPr>
        <sz val="28"/>
        <rFont val="Times New Roman"/>
        <family val="1"/>
      </rPr>
      <t>Medimallasandra, Muthkur, Devangundi and surrounding areas. (Changeover not arranged),confirmed by Muniraju AE 9449871183 .</t>
    </r>
  </si>
  <si>
    <r>
      <t>49)66/11KV D Cross MUSS F10 Feeder 11KV Maintenance work 
Affected Areas:DB1:</t>
    </r>
    <r>
      <rPr>
        <sz val="28"/>
        <rFont val="Times New Roman"/>
        <family val="1"/>
      </rPr>
      <t>Jogihalli, Huchappa pete, doddaballapur taluk and surrounding area. (Changeover not arranged),confirmed by Hanumanthe gowda AE 9449844769.</t>
    </r>
  </si>
  <si>
    <r>
      <t>50)66/11KV Mathikere MUSS F2 Feeder HT Jump cut 
Affected Areas:C6:</t>
    </r>
    <r>
      <rPr>
        <sz val="28"/>
        <rFont val="Times New Roman"/>
        <family val="1"/>
      </rPr>
      <t>R.K Garden, Sanjeevappa Colony, L.G Halli and surrounding area. (Changeover not arranged),confirmed by Babu JE 9449844694.</t>
    </r>
  </si>
  <si>
    <r>
      <t>51)66/11KV Nandini MUSS F11 Feeder HT AB Cable work 
Affected Areas:N7</t>
    </r>
    <r>
      <rPr>
        <sz val="28"/>
        <rFont val="Times New Roman"/>
        <family val="1"/>
      </rPr>
      <t>:JC Nagar, Kurubarahalli and surrounding area. (Changeover not arranged),confirmed by Girish AE 9449844707 .</t>
    </r>
  </si>
  <si>
    <r>
      <t>52)66/11KV BSK MUSS F18 Feeder LT AB Cable work 
Affected Areas:W1,W6:</t>
    </r>
    <r>
      <rPr>
        <sz val="28"/>
        <rFont val="Times New Roman"/>
        <family val="1"/>
      </rPr>
      <t>New Timber Yard Layout, Sri Nagara, Ragavendra Block and surrounding areas. (Changeover not arranged),confirmed by Umarani AE 9449870846.</t>
    </r>
  </si>
  <si>
    <r>
      <t>53)66/11KV NGEF MUSS F7 Feeder HT Jump cut 
Affected Areas:E6:</t>
    </r>
    <r>
      <rPr>
        <sz val="28"/>
        <rFont val="Times New Roman"/>
        <family val="1"/>
      </rPr>
      <t>Indira Nagar 2nd Stage, Kadirenapalya and surrounding area. (Changeover not arranged),confirmed by Prabhakar JE 9449874720.</t>
    </r>
  </si>
  <si>
    <r>
      <t>54)66/11KV Chandra Layout MUSS F8 Feeder Last loop faulty 
Affected Areas:N2:</t>
    </r>
    <r>
      <rPr>
        <sz val="28"/>
        <rFont val="Times New Roman"/>
        <family val="1"/>
      </rPr>
      <t>Chandra Layout, Hosahalli, Vijay Nagar and surrounding area. (Changeover not arranged), confirmed by Chandrushekar AE 9449869137.</t>
    </r>
  </si>
  <si>
    <r>
      <t xml:space="preserve">55)66/11KV Anekal MUSS F5 Feeder Tree trimming work 
Affected Areas:AN1: </t>
    </r>
    <r>
      <rPr>
        <sz val="28"/>
        <rFont val="Times New Roman"/>
        <family val="1"/>
      </rPr>
      <t>Maruthi Layout, Viewers Colony, Narayanapura and surrounding areas. (Changeover not arranged),confirmed by Prasanna Kumar JE 9449866792 .</t>
    </r>
  </si>
  <si>
    <r>
      <t>56)66/11KV Telecom MUSS F3 Feeder Tripped  
Affected Areas:W3:</t>
    </r>
    <r>
      <rPr>
        <sz val="28"/>
        <rFont val="Times New Roman"/>
        <family val="1"/>
      </rPr>
      <t>Cheluvappa Garden, Telecom Layout, Muneeshwara temple, Mariyappana palya and surrounding area. (Changeover not arranged),confirmed by Rajashekar JE 9449844736.</t>
    </r>
  </si>
  <si>
    <r>
      <t>59)66/11KV Hebbal MUSS F4 Feeder VL Tripped  
Affected Areas:C4:</t>
    </r>
    <r>
      <rPr>
        <sz val="28"/>
        <rFont val="Times New Roman"/>
        <family val="1"/>
      </rPr>
      <t>Ganga Nagar and surrounding areas. (Changeover not arranged), confirmed by Puttaswamy AE 9449844696.</t>
    </r>
  </si>
  <si>
    <r>
      <t>60)66/11KV Mathikere MUSS F7 Feeder HT Jump cut 
Affected Areas:C6:</t>
    </r>
    <r>
      <rPr>
        <sz val="28"/>
        <rFont val="Times New Roman"/>
        <family val="1"/>
      </rPr>
      <t>SBM Colony, Mathikere, MRJ Colony, AK Colony, MK Nagar, Brindavan Nagar and surrounding areas. (Changeover not arranged), confirmed by Jaganath JE 9449844694 .</t>
    </r>
  </si>
  <si>
    <r>
      <t>61)66/11KV Abbigere MUSS F5 Feeder One loop faulty 
Affected Areas:C3:</t>
    </r>
    <r>
      <rPr>
        <sz val="28"/>
        <rFont val="Times New Roman"/>
        <family val="1"/>
      </rPr>
      <t>Valmiki Nagar, Singapura Layout, Abbigere and surrounding areas. (Changeover not arranged),confirmed by Venkatesh AE 9449844804.</t>
    </r>
  </si>
  <si>
    <r>
      <t>62)66/11KV GLSP MUSS F3 Feeder UG Cable faulty 
Affected Areas:S3:</t>
    </r>
    <r>
      <rPr>
        <sz val="28"/>
        <rFont val="Times New Roman"/>
        <family val="1"/>
      </rPr>
      <t>Vinayaka Nagar, SR Layout, K R Garden, Wind tannel road, Murgesh palya and surrounding areas. (Changeover not arranged), confirmed by Ramalingappa JE 9449877177.</t>
    </r>
  </si>
  <si>
    <t>19:45 hrs to 21:45 hrs</t>
  </si>
  <si>
    <t>Kishor AE 9480823210</t>
  </si>
  <si>
    <t>Lakshminarayana AE 9448998054</t>
  </si>
  <si>
    <t>19:45 hrs to 22:10 hrs</t>
  </si>
  <si>
    <t xml:space="preserve">Umesh Hitnal AEE 9448279088 </t>
  </si>
  <si>
    <t>19:45 hrs to 22:00 hrs</t>
  </si>
  <si>
    <t>Ragavendra JE 9379828458</t>
  </si>
  <si>
    <r>
      <t>3)66/11KV Bande Mutt MUSS F4 Feeder  faulty  
Affected Areas:K4:</t>
    </r>
    <r>
      <rPr>
        <sz val="28"/>
        <rFont val="Times New Roman"/>
        <family val="1"/>
      </rPr>
      <t>SKS white meadows, KST and surrounding area. (Changeover not arranged),confirmed by Chandrushekar JE 9449844807.</t>
    </r>
  </si>
  <si>
    <r>
      <t>5)66/11KV Nelamnagala MUSS F9 &amp; F24 Feeder HT Jump cut  
Affected Areas:NM1:</t>
    </r>
    <r>
      <rPr>
        <sz val="28"/>
        <rFont val="Times New Roman"/>
        <family val="1"/>
      </rPr>
      <t>Mallarbanvadi, Kittanahalli, Nelamangala and surrounding area. (Changeover not arranged),confirmed by Venkataswamy JE 8660825486 .</t>
    </r>
  </si>
  <si>
    <r>
      <t>7)66/11KV Divyshree MUSS F6 Feeder OD kept open due to  HT Cable damage  
Affected Areas:S7:</t>
    </r>
    <r>
      <rPr>
        <sz val="28"/>
        <rFont val="Times New Roman"/>
        <family val="1"/>
      </rPr>
      <t>AECS Layout and surrounding area. (Changeover not arranged),confirmed by Laxmikanthappa JE 9449844849.</t>
    </r>
  </si>
  <si>
    <r>
      <t>13)66/11KV Banasawadi MUSS F18 Feeder VL kept open due to  AB Cable faulty  
Affected Areas:E8</t>
    </r>
    <r>
      <rPr>
        <sz val="28"/>
        <rFont val="Times New Roman"/>
        <family val="1"/>
      </rPr>
      <t>:OMBR Layout, Banasawadi and surrounding area. (Changeover not arranged),confirmed by Vinay AE 9449869316.</t>
    </r>
  </si>
  <si>
    <r>
      <t>14)66/11KV HAL MUSS F17 Feeder 250 KVA Transformer kept open due to  LT Wire cut  
Affected Areas:S17:</t>
    </r>
    <r>
      <rPr>
        <sz val="28"/>
        <rFont val="Times New Roman"/>
        <family val="1"/>
      </rPr>
      <t>Ramesh Nagar, Vignan Nagar and surrounding area. (Changeover not arranged),confirmed by Yogaraj AE 9449877000.</t>
    </r>
  </si>
  <si>
    <r>
      <t>45)66/11KV Kadubisanahalli MUSS F13 Feeder Line clear taken due to  HT Fuse blown out 
Affected Areas:S7</t>
    </r>
    <r>
      <rPr>
        <sz val="28"/>
        <rFont val="Times New Roman"/>
        <family val="1"/>
      </rPr>
      <t>:SGR Dental college road, Aswath Nagar and surrounding area. (Changeover not arranged), confirmed by Vinayak JE 9449840462.</t>
    </r>
  </si>
  <si>
    <r>
      <t>47)66/11KV  Old Jigani MUSS F4, F9 &amp; F28 Feeders line clear taken  for  New Feeders work 
Affected Areas:JN1:</t>
    </r>
    <r>
      <rPr>
        <sz val="28"/>
        <rFont val="Times New Roman"/>
        <family val="1"/>
      </rPr>
      <t>Anugraha village, Bommandahalli and surrounding areas. (Changeover not arranged), confirmed by Dinesh AE 9449871782.</t>
    </r>
  </si>
  <si>
    <r>
      <t>57)66/11KV Malur MUSS F1, F2, F3, F6 &amp; F8 Feeders Line clear taken for Reconductor work 
Affected Areas:ML1</t>
    </r>
    <r>
      <rPr>
        <sz val="28"/>
        <rFont val="Times New Roman"/>
        <family val="1"/>
      </rPr>
      <t>:Subhash Nagar, Adarsh Nagar and surrounding areas. (Changeover not arranged), confirmed by Divya AE 8971626228.</t>
    </r>
  </si>
  <si>
    <r>
      <t>58)66/11KV Budigere MUSS F9 &amp; F10 Feeders faulty 
Affected Areas:DH1:</t>
    </r>
    <r>
      <rPr>
        <sz val="28"/>
        <rFont val="Times New Roman"/>
        <family val="1"/>
      </rPr>
      <t>Ramanahalli, Channahalli and surrounding areas (Changeover not arranged), confirmed by Karuna Kumar JE 9449871588.</t>
    </r>
  </si>
  <si>
    <t>23:00 hrs to 01:50 hrs</t>
  </si>
  <si>
    <t>17:00 hrs (22-06-2020)to 09:15 hrs(23-06-2020)</t>
  </si>
  <si>
    <r>
      <t>1)66/11KV D Cross MUSS each  Feeders 1 hour  Load restriction as per instruction given by SLDC  
Affected Areas:DB1 &amp;  DB2:</t>
    </r>
    <r>
      <rPr>
        <sz val="32"/>
        <rFont val="Times New Roman"/>
        <family val="1"/>
      </rPr>
      <t>Bestharpet, Kodigehalli, Chilenahalli and surrounding areas. (Changeover not arranged),confirmed by Kishor AE 9480823210.</t>
    </r>
  </si>
  <si>
    <r>
      <t>2)66/11KV Devanahalli MUSS each  Feeders 1 hour  Load restriction as per instruction given by 220KV Doddaballapura Station  
Affected Areas:DH1:</t>
    </r>
    <r>
      <rPr>
        <sz val="32"/>
        <rFont val="Times New Roman"/>
        <family val="1"/>
      </rPr>
      <t>Devanahalli Town, Bommavara, Neelire, Uganavadi, T.G.Hosahalli, Neraganahalli, Solur, Savakanahalli, Lalgondanahalli, Janatha Colony, Hosakurubakunte, Hlikurubakunte, Athibele, Bestharpet, Kodigehalli, Chilenahalli and surrounding areas. (Changeover not arranged),confirmed by Lakshminarayana AE 9448998054.</t>
    </r>
  </si>
  <si>
    <r>
      <t>3)66/11KV Rama Nagar MUSS each  Feeders 45 minutes Load restriction 
Affected Areas:RM1 &amp; RM2:</t>
    </r>
    <r>
      <rPr>
        <sz val="32"/>
        <rFont val="Times New Roman"/>
        <family val="1"/>
      </rPr>
      <t>Ghousia Nagar, Kothipura, Arkeshwara Colony, Beedi Workers Layout, Yarab Nagar, Mehaboob Nagar, Mothi Nagar, Balageri, Railway Station, Kumandhan mohalla, Thopkhan mohalla and surrounding areas. (Changeover not arranged),confirmed by Umesh Hitnal AEE 9448279088 .</t>
    </r>
  </si>
  <si>
    <r>
      <t>4)66/11KV Jadigenahalli MUSS each  Feeders 45 minutes Load restriction as per instruction given by 220KV Malur Station  
Affected Areas:HK1:</t>
    </r>
    <r>
      <rPr>
        <sz val="32"/>
        <rFont val="Times New Roman"/>
        <family val="1"/>
      </rPr>
      <t>Kattigenahalli, Bellahalli, Bommana bande, Kacharakanahalli and surrounding areas (Changeover not arranged),confirmed by Ragavendra JE 9379828458.</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</si>
</sst>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00_-;\-&quot;£&quot;* #,##0.00_-;_-&quot;£&quot;* &quot;-&quot;??_-;_-@_-"/>
    <numFmt numFmtId="165" formatCode="dd\.mm\.yyyy;@"/>
    <numFmt numFmtId="166" formatCode="h:mm;@"/>
    <numFmt numFmtId="167" formatCode="[hh]:mm"/>
    <numFmt numFmtId="168" formatCode="[h]:mm"/>
  </numFmts>
  <fonts count="133" x14ac:knownFonts="1">
    <font>
      <sz val="11"/>
      <color theme="1"/>
      <name val="Calibri"/>
      <family val="2"/>
      <scheme val="minor"/>
    </font>
    <font>
      <sz val="11"/>
      <color theme="1"/>
      <name val="Calibri"/>
      <family val="2"/>
      <scheme val="minor"/>
    </font>
    <font>
      <sz val="48"/>
      <color theme="1"/>
      <name val="Times New Roman"/>
      <family val="1"/>
    </font>
    <font>
      <b/>
      <sz val="48"/>
      <color theme="1"/>
      <name val="Times New Roman"/>
      <family val="1"/>
    </font>
    <font>
      <b/>
      <sz val="100"/>
      <name val="Times New Roman"/>
      <family val="1"/>
    </font>
    <font>
      <sz val="22"/>
      <color theme="1"/>
      <name val="Times New Roman"/>
      <family val="1"/>
    </font>
    <font>
      <b/>
      <sz val="22"/>
      <color theme="1"/>
      <name val="Times New Roman"/>
      <family val="1"/>
    </font>
    <font>
      <sz val="50"/>
      <color theme="1"/>
      <name val="Times New Roman"/>
      <family val="1"/>
    </font>
    <font>
      <b/>
      <sz val="90"/>
      <name val="Times New Roman"/>
      <family val="1"/>
    </font>
    <font>
      <b/>
      <sz val="110"/>
      <name val="Times New Roman"/>
      <family val="1"/>
    </font>
    <font>
      <sz val="100"/>
      <color theme="1"/>
      <name val="Times New Roman"/>
      <family val="1"/>
    </font>
    <font>
      <b/>
      <sz val="100"/>
      <color theme="1"/>
      <name val="Times New Roman"/>
      <family val="1"/>
    </font>
    <font>
      <sz val="16"/>
      <color theme="1"/>
      <name val="Times New Roman"/>
      <family val="1"/>
    </font>
    <font>
      <b/>
      <sz val="120"/>
      <name val="Times New Roman"/>
      <family val="1"/>
    </font>
    <font>
      <sz val="14"/>
      <color theme="1"/>
      <name val="Times New Roman"/>
      <family val="1"/>
    </font>
    <font>
      <sz val="11"/>
      <color theme="1"/>
      <name val="Times New Roman"/>
      <family val="1"/>
    </font>
    <font>
      <b/>
      <sz val="45"/>
      <color theme="1"/>
      <name val="Times New Roman"/>
      <family val="1"/>
    </font>
    <font>
      <sz val="72"/>
      <color theme="1"/>
      <name val="Times New Roman"/>
      <family val="1"/>
    </font>
    <font>
      <sz val="26"/>
      <color theme="1"/>
      <name val="Times New Roman"/>
      <family val="1"/>
    </font>
    <font>
      <sz val="24"/>
      <color theme="1"/>
      <name val="Times New Roman"/>
      <family val="1"/>
    </font>
    <font>
      <sz val="36"/>
      <color theme="1"/>
      <name val="Times New Roman"/>
      <family val="1"/>
    </font>
    <font>
      <sz val="28"/>
      <color theme="1"/>
      <name val="Times New Roman"/>
      <family val="1"/>
    </font>
    <font>
      <sz val="30"/>
      <color theme="1"/>
      <name val="Times New Roman"/>
      <family val="1"/>
    </font>
    <font>
      <sz val="20"/>
      <color theme="1"/>
      <name val="Times New Roman"/>
      <family val="1"/>
    </font>
    <font>
      <sz val="12"/>
      <color theme="1"/>
      <name val="Times New Roman"/>
      <family val="1"/>
    </font>
    <font>
      <b/>
      <sz val="18"/>
      <color theme="1"/>
      <name val="Times New Roman"/>
      <family val="1"/>
    </font>
    <font>
      <sz val="11"/>
      <color indexed="8"/>
      <name val="Calibri"/>
      <family val="2"/>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5"/>
      <color theme="1"/>
      <name val="Calibri"/>
      <family val="2"/>
      <scheme val="minor"/>
    </font>
    <font>
      <sz val="5"/>
      <color theme="0"/>
      <name val="Calibri"/>
      <family val="2"/>
      <scheme val="minor"/>
    </font>
    <font>
      <sz val="5"/>
      <color rgb="FF9C0006"/>
      <name val="Calibri"/>
      <family val="2"/>
      <scheme val="minor"/>
    </font>
    <font>
      <b/>
      <sz val="5"/>
      <color rgb="FFFA7D00"/>
      <name val="Calibri"/>
      <family val="2"/>
      <scheme val="minor"/>
    </font>
    <font>
      <b/>
      <sz val="5"/>
      <color theme="0"/>
      <name val="Calibri"/>
      <family val="2"/>
      <scheme val="minor"/>
    </font>
    <font>
      <sz val="10"/>
      <name val="Arial"/>
      <family val="2"/>
    </font>
    <font>
      <i/>
      <sz val="5"/>
      <color rgb="FF7F7F7F"/>
      <name val="Calibri"/>
      <family val="2"/>
      <scheme val="minor"/>
    </font>
    <font>
      <sz val="5"/>
      <color rgb="FF006100"/>
      <name val="Calibri"/>
      <family val="2"/>
      <scheme val="minor"/>
    </font>
    <font>
      <u/>
      <sz val="11"/>
      <color theme="10"/>
      <name val="Calibri"/>
      <family val="2"/>
      <scheme val="minor"/>
    </font>
    <font>
      <sz val="5"/>
      <color rgb="FF3F3F76"/>
      <name val="Calibri"/>
      <family val="2"/>
      <scheme val="minor"/>
    </font>
    <font>
      <sz val="5"/>
      <color rgb="FFFA7D00"/>
      <name val="Calibri"/>
      <family val="2"/>
      <scheme val="minor"/>
    </font>
    <font>
      <sz val="5"/>
      <color rgb="FF9C6500"/>
      <name val="Calibri"/>
      <family val="2"/>
      <scheme val="minor"/>
    </font>
    <font>
      <sz val="11"/>
      <color rgb="FF000000"/>
      <name val="Calibri"/>
      <family val="2"/>
      <scheme val="minor"/>
    </font>
    <font>
      <sz val="10"/>
      <color indexed="8"/>
      <name val="Arial"/>
      <family val="2"/>
    </font>
    <font>
      <sz val="14"/>
      <color theme="1"/>
      <name val="Bodoni MT"/>
      <family val="2"/>
    </font>
    <font>
      <sz val="10"/>
      <color theme="1"/>
      <name val="Cambria"/>
      <family val="2"/>
    </font>
    <font>
      <sz val="11"/>
      <color rgb="FF000000"/>
      <name val="Calibri"/>
      <family val="2"/>
    </font>
    <font>
      <b/>
      <sz val="5"/>
      <color rgb="FF3F3F3F"/>
      <name val="Calibri"/>
      <family val="2"/>
      <scheme val="minor"/>
    </font>
    <font>
      <b/>
      <sz val="5"/>
      <color theme="1"/>
      <name val="Calibri"/>
      <family val="2"/>
      <scheme val="minor"/>
    </font>
    <font>
      <sz val="5"/>
      <color rgb="FFFF0000"/>
      <name val="Calibri"/>
      <family val="2"/>
      <scheme val="minor"/>
    </font>
    <font>
      <b/>
      <sz val="12"/>
      <color theme="1"/>
      <name val="Times New Roman"/>
      <family val="1"/>
    </font>
    <font>
      <b/>
      <sz val="95"/>
      <color theme="1"/>
      <name val="Times New Roman"/>
      <family val="1"/>
    </font>
    <font>
      <b/>
      <sz val="35"/>
      <color rgb="FF000000"/>
      <name val="Times New Roman"/>
      <family val="1"/>
    </font>
    <font>
      <b/>
      <sz val="200"/>
      <color theme="1"/>
      <name val="Times New Roman"/>
      <family val="1"/>
    </font>
    <font>
      <b/>
      <sz val="160"/>
      <color theme="1"/>
      <name val="Times New Roman"/>
      <family val="1"/>
    </font>
    <font>
      <b/>
      <sz val="86"/>
      <color theme="1"/>
      <name val="Times New Roman"/>
      <family val="1"/>
    </font>
    <font>
      <b/>
      <sz val="70"/>
      <color rgb="FF000000"/>
      <name val="Times New Roman"/>
      <family val="1"/>
    </font>
    <font>
      <b/>
      <sz val="26"/>
      <color theme="1"/>
      <name val="Times New Roman"/>
      <family val="1"/>
    </font>
    <font>
      <b/>
      <sz val="50"/>
      <color theme="1"/>
      <name val="Times New Roman"/>
      <family val="1"/>
    </font>
    <font>
      <b/>
      <sz val="60"/>
      <color theme="1"/>
      <name val="Times New Roman"/>
      <family val="1"/>
    </font>
    <font>
      <b/>
      <sz val="80"/>
      <color theme="1"/>
      <name val="Times New Roman"/>
      <family val="1"/>
    </font>
    <font>
      <b/>
      <sz val="60"/>
      <color rgb="FF000000"/>
      <name val="Times New Roman"/>
      <family val="1"/>
    </font>
    <font>
      <b/>
      <sz val="70"/>
      <color theme="1"/>
      <name val="Times New Roman"/>
      <family val="1"/>
    </font>
    <font>
      <b/>
      <sz val="75"/>
      <color theme="1"/>
      <name val="Times New Roman"/>
      <family val="1"/>
    </font>
    <font>
      <b/>
      <sz val="65"/>
      <color rgb="FF000000"/>
      <name val="Times New Roman"/>
      <family val="1"/>
    </font>
    <font>
      <sz val="14"/>
      <color theme="1"/>
      <name val="Calibri"/>
      <family val="2"/>
      <scheme val="minor"/>
    </font>
    <font>
      <b/>
      <sz val="180"/>
      <color theme="1"/>
      <name val="Times New Roman"/>
      <family val="1"/>
    </font>
    <font>
      <b/>
      <sz val="90"/>
      <color theme="1"/>
      <name val="Times New Roman"/>
      <family val="1"/>
    </font>
    <font>
      <b/>
      <sz val="250"/>
      <name val="Times New Roman"/>
      <family val="1"/>
    </font>
    <font>
      <b/>
      <sz val="70"/>
      <name val="Calibri Light"/>
      <family val="1"/>
      <scheme val="major"/>
    </font>
    <font>
      <sz val="70"/>
      <color theme="1"/>
      <name val="Calibri"/>
      <family val="2"/>
      <scheme val="minor"/>
    </font>
    <font>
      <b/>
      <sz val="65"/>
      <name val="Times New Roman"/>
      <family val="1"/>
    </font>
    <font>
      <sz val="65"/>
      <color theme="1"/>
      <name val="Calibri"/>
      <family val="2"/>
      <scheme val="minor"/>
    </font>
    <font>
      <b/>
      <sz val="60"/>
      <name val="Times New Roman"/>
      <family val="1"/>
    </font>
    <font>
      <sz val="60"/>
      <color theme="1"/>
      <name val="Calibri"/>
      <family val="2"/>
      <scheme val="minor"/>
    </font>
    <font>
      <b/>
      <sz val="86"/>
      <color theme="1"/>
      <name val="Calibri"/>
      <family val="2"/>
      <scheme val="minor"/>
    </font>
    <font>
      <b/>
      <sz val="18"/>
      <name val="Times New Roman"/>
      <family val="1"/>
    </font>
    <font>
      <sz val="60"/>
      <color rgb="FF000000"/>
      <name val="Times New Roman"/>
      <family val="1"/>
    </font>
    <font>
      <sz val="86"/>
      <color theme="1"/>
      <name val="Calibri"/>
      <family val="2"/>
      <scheme val="minor"/>
    </font>
    <font>
      <sz val="100"/>
      <color rgb="FF000000"/>
      <name val="Times New Roman"/>
      <family val="1"/>
    </font>
    <font>
      <sz val="16"/>
      <color theme="1"/>
      <name val="Calibri"/>
      <family val="2"/>
      <scheme val="minor"/>
    </font>
    <font>
      <b/>
      <sz val="130"/>
      <color indexed="8"/>
      <name val="Times New Roman"/>
      <family val="1"/>
    </font>
    <font>
      <sz val="130"/>
      <color indexed="8"/>
      <name val="Times New Roman"/>
      <family val="1"/>
    </font>
    <font>
      <b/>
      <sz val="225"/>
      <color indexed="8"/>
      <name val="Times New Roman"/>
      <family val="1"/>
    </font>
    <font>
      <b/>
      <sz val="150"/>
      <name val="Times New Roman"/>
      <family val="1"/>
    </font>
    <font>
      <b/>
      <sz val="80"/>
      <name val="Times New Roman"/>
      <family val="1"/>
    </font>
    <font>
      <b/>
      <sz val="130"/>
      <name val="Times New Roman"/>
      <family val="1"/>
    </font>
    <font>
      <sz val="72"/>
      <color theme="1"/>
      <name val="Calibri"/>
      <family val="2"/>
      <scheme val="minor"/>
    </font>
    <font>
      <b/>
      <sz val="170"/>
      <color theme="1"/>
      <name val="Times New Roman"/>
      <family val="1"/>
    </font>
    <font>
      <b/>
      <sz val="130"/>
      <color theme="1"/>
      <name val="Times New Roman"/>
      <family val="1"/>
    </font>
    <font>
      <b/>
      <sz val="16"/>
      <color theme="1"/>
      <name val="Times New Roman"/>
      <family val="1"/>
    </font>
    <font>
      <sz val="18"/>
      <color theme="1"/>
      <name val="Times New Roman"/>
      <family val="1"/>
    </font>
    <font>
      <sz val="19"/>
      <color theme="1"/>
      <name val="Times New Roman"/>
      <family val="1"/>
    </font>
    <font>
      <sz val="12"/>
      <name val="Times New Roman"/>
      <family val="1"/>
    </font>
    <font>
      <sz val="18"/>
      <name val="Times New Roman"/>
      <family val="1"/>
    </font>
    <font>
      <b/>
      <sz val="14"/>
      <color theme="1"/>
      <name val="Times New Roman"/>
      <family val="1"/>
    </font>
    <font>
      <b/>
      <sz val="24"/>
      <color theme="1"/>
      <name val="Times New Roman"/>
      <family val="1"/>
    </font>
    <font>
      <sz val="150"/>
      <color theme="1"/>
      <name val="Calibri"/>
      <family val="2"/>
      <scheme val="minor"/>
    </font>
    <font>
      <sz val="48"/>
      <color rgb="FF000000"/>
      <name val="Times New Roman"/>
      <family val="1"/>
    </font>
    <font>
      <b/>
      <sz val="48"/>
      <color rgb="FF000000"/>
      <name val="Times New Roman"/>
      <family val="1"/>
    </font>
    <font>
      <b/>
      <sz val="150"/>
      <color theme="1"/>
      <name val="Times New Roman"/>
      <family val="1"/>
    </font>
    <font>
      <b/>
      <sz val="72"/>
      <color theme="1"/>
      <name val="Times New Roman"/>
      <family val="1"/>
    </font>
    <font>
      <sz val="130"/>
      <color theme="1"/>
      <name val="Times New Roman"/>
      <family val="1"/>
    </font>
    <font>
      <sz val="86"/>
      <color theme="1"/>
      <name val="Times New Roman"/>
      <family val="1"/>
    </font>
    <font>
      <sz val="14"/>
      <name val="Times New Roman"/>
      <family val="1"/>
    </font>
    <font>
      <sz val="24"/>
      <name val="Times New Roman"/>
      <family val="1"/>
    </font>
    <font>
      <b/>
      <sz val="48"/>
      <name val="Times New Roman"/>
      <family val="1"/>
    </font>
    <font>
      <b/>
      <sz val="14"/>
      <name val="Times New Roman"/>
      <family val="1"/>
    </font>
    <font>
      <b/>
      <sz val="24"/>
      <name val="Times New Roman"/>
      <family val="1"/>
    </font>
    <font>
      <b/>
      <sz val="32"/>
      <name val="Times New Roman"/>
      <family val="1"/>
    </font>
    <font>
      <b/>
      <sz val="28"/>
      <name val="Times New Roman"/>
      <family val="1"/>
    </font>
    <font>
      <b/>
      <sz val="13.5"/>
      <name val="Times New Roman"/>
      <family val="1"/>
    </font>
    <font>
      <sz val="36"/>
      <name val="Times New Roman"/>
      <family val="1"/>
    </font>
    <font>
      <b/>
      <sz val="36"/>
      <name val="Times New Roman"/>
      <family val="1"/>
    </font>
    <font>
      <b/>
      <sz val="50"/>
      <name val="Times New Roman"/>
      <family val="1"/>
    </font>
    <font>
      <sz val="22"/>
      <color theme="1"/>
      <name val="Calibri"/>
      <family val="2"/>
      <scheme val="minor"/>
    </font>
    <font>
      <b/>
      <sz val="36"/>
      <color theme="1"/>
      <name val="Times New Roman"/>
      <family val="1"/>
    </font>
    <font>
      <b/>
      <sz val="40"/>
      <color theme="1"/>
      <name val="Times New Roman"/>
      <family val="1"/>
    </font>
    <font>
      <sz val="28"/>
      <name val="Times New Roman"/>
      <family val="1"/>
    </font>
    <font>
      <sz val="32"/>
      <name val="Times New Roman"/>
      <family val="1"/>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45586">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applyNumberFormat="0" applyBorder="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3"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3"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3"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3"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3"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3"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3"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43"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43"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3" fillId="32" borderId="0" applyNumberFormat="0" applyBorder="0" applyAlignment="0" applyProtection="0"/>
    <xf numFmtId="0" fontId="42" fillId="13" borderId="0" applyNumberFormat="0" applyBorder="0" applyAlignment="0" applyProtection="0"/>
    <xf numFmtId="0" fontId="44" fillId="13" borderId="0" applyNumberFormat="0" applyBorder="0" applyAlignment="0" applyProtection="0"/>
    <xf numFmtId="0" fontId="42" fillId="17" borderId="0" applyNumberFormat="0" applyBorder="0" applyAlignment="0" applyProtection="0"/>
    <xf numFmtId="0" fontId="44" fillId="17" borderId="0" applyNumberFormat="0" applyBorder="0" applyAlignment="0" applyProtection="0"/>
    <xf numFmtId="0" fontId="42" fillId="21" borderId="0" applyNumberFormat="0" applyBorder="0" applyAlignment="0" applyProtection="0"/>
    <xf numFmtId="0" fontId="44" fillId="21" borderId="0" applyNumberFormat="0" applyBorder="0" applyAlignment="0" applyProtection="0"/>
    <xf numFmtId="0" fontId="42" fillId="25" borderId="0" applyNumberFormat="0" applyBorder="0" applyAlignment="0" applyProtection="0"/>
    <xf numFmtId="0" fontId="44" fillId="25" borderId="0" applyNumberFormat="0" applyBorder="0" applyAlignment="0" applyProtection="0"/>
    <xf numFmtId="0" fontId="42" fillId="29" borderId="0" applyNumberFormat="0" applyBorder="0" applyAlignment="0" applyProtection="0"/>
    <xf numFmtId="0" fontId="44" fillId="29" borderId="0" applyNumberFormat="0" applyBorder="0" applyAlignment="0" applyProtection="0"/>
    <xf numFmtId="0" fontId="42" fillId="33" borderId="0" applyNumberFormat="0" applyBorder="0" applyAlignment="0" applyProtection="0"/>
    <xf numFmtId="0" fontId="44" fillId="33" borderId="0" applyNumberFormat="0" applyBorder="0" applyAlignment="0" applyProtection="0"/>
    <xf numFmtId="0" fontId="42" fillId="10" borderId="0" applyNumberFormat="0" applyBorder="0" applyAlignment="0" applyProtection="0"/>
    <xf numFmtId="0" fontId="44" fillId="10" borderId="0" applyNumberFormat="0" applyBorder="0" applyAlignment="0" applyProtection="0"/>
    <xf numFmtId="0" fontId="42" fillId="14" borderId="0" applyNumberFormat="0" applyBorder="0" applyAlignment="0" applyProtection="0"/>
    <xf numFmtId="0" fontId="44" fillId="14" borderId="0" applyNumberFormat="0" applyBorder="0" applyAlignment="0" applyProtection="0"/>
    <xf numFmtId="0" fontId="42" fillId="18" borderId="0" applyNumberFormat="0" applyBorder="0" applyAlignment="0" applyProtection="0"/>
    <xf numFmtId="0" fontId="44" fillId="18" borderId="0" applyNumberFormat="0" applyBorder="0" applyAlignment="0" applyProtection="0"/>
    <xf numFmtId="0" fontId="42" fillId="22" borderId="0" applyNumberFormat="0" applyBorder="0" applyAlignment="0" applyProtection="0"/>
    <xf numFmtId="0" fontId="44" fillId="22" borderId="0" applyNumberFormat="0" applyBorder="0" applyAlignment="0" applyProtection="0"/>
    <xf numFmtId="0" fontId="42" fillId="26" borderId="0" applyNumberFormat="0" applyBorder="0" applyAlignment="0" applyProtection="0"/>
    <xf numFmtId="0" fontId="44" fillId="26" borderId="0" applyNumberFormat="0" applyBorder="0" applyAlignment="0" applyProtection="0"/>
    <xf numFmtId="0" fontId="42" fillId="30" borderId="0" applyNumberFormat="0" applyBorder="0" applyAlignment="0" applyProtection="0"/>
    <xf numFmtId="0" fontId="44" fillId="30" borderId="0" applyNumberFormat="0" applyBorder="0" applyAlignment="0" applyProtection="0"/>
    <xf numFmtId="0" fontId="32" fillId="4" borderId="0" applyNumberFormat="0" applyBorder="0" applyAlignment="0" applyProtection="0"/>
    <xf numFmtId="0" fontId="45" fillId="4" borderId="0" applyNumberFormat="0" applyBorder="0" applyAlignment="0" applyProtection="0"/>
    <xf numFmtId="0" fontId="36" fillId="7" borderId="5" applyNumberFormat="0" applyAlignment="0" applyProtection="0"/>
    <xf numFmtId="0" fontId="46" fillId="7" borderId="5" applyNumberFormat="0" applyAlignment="0" applyProtection="0"/>
    <xf numFmtId="0" fontId="38" fillId="8" borderId="8" applyNumberFormat="0" applyAlignment="0" applyProtection="0"/>
    <xf numFmtId="0" fontId="47" fillId="8" borderId="8" applyNumberFormat="0" applyAlignment="0" applyProtection="0"/>
    <xf numFmtId="164" fontId="48" fillId="0" borderId="0" applyFont="0" applyFill="0" applyBorder="0" applyAlignment="0" applyProtection="0"/>
    <xf numFmtId="0" fontId="40" fillId="0" borderId="0" applyNumberFormat="0" applyFill="0" applyBorder="0" applyAlignment="0" applyProtection="0"/>
    <xf numFmtId="0" fontId="49" fillId="0" borderId="0" applyNumberFormat="0" applyFill="0" applyBorder="0" applyAlignment="0" applyProtection="0"/>
    <xf numFmtId="0" fontId="31" fillId="3" borderId="0" applyNumberFormat="0" applyBorder="0" applyAlignment="0" applyProtection="0"/>
    <xf numFmtId="0" fontId="50" fillId="3" borderId="0" applyNumberFormat="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51" fillId="0" borderId="0" applyNumberFormat="0" applyFill="0" applyBorder="0" applyAlignment="0" applyProtection="0"/>
    <xf numFmtId="0" fontId="34" fillId="6" borderId="5" applyNumberFormat="0" applyAlignment="0" applyProtection="0"/>
    <xf numFmtId="0" fontId="52" fillId="6" borderId="5" applyNumberFormat="0" applyAlignment="0" applyProtection="0"/>
    <xf numFmtId="0" fontId="37" fillId="0" borderId="7" applyNumberFormat="0" applyFill="0" applyAlignment="0" applyProtection="0"/>
    <xf numFmtId="0" fontId="53" fillId="0" borderId="7" applyNumberFormat="0" applyFill="0" applyAlignment="0" applyProtection="0"/>
    <xf numFmtId="0" fontId="33" fillId="5" borderId="0" applyNumberFormat="0" applyBorder="0" applyAlignment="0" applyProtection="0"/>
    <xf numFmtId="0" fontId="54" fillId="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48" fillId="0" borderId="0"/>
    <xf numFmtId="0" fontId="1"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48" fillId="0" borderId="0"/>
    <xf numFmtId="0" fontId="27" fillId="0" borderId="0"/>
    <xf numFmtId="0" fontId="48" fillId="0" borderId="0"/>
    <xf numFmtId="0" fontId="48" fillId="0" borderId="0"/>
    <xf numFmtId="0" fontId="48" fillId="0" borderId="0"/>
    <xf numFmtId="0" fontId="48" fillId="0" borderId="0"/>
    <xf numFmtId="0" fontId="48" fillId="0" borderId="0"/>
    <xf numFmtId="0" fontId="27" fillId="0" borderId="0"/>
    <xf numFmtId="0" fontId="27" fillId="0" borderId="0"/>
    <xf numFmtId="0" fontId="27" fillId="0" borderId="0"/>
    <xf numFmtId="0" fontId="27" fillId="0" borderId="0"/>
    <xf numFmtId="0" fontId="48" fillId="0" borderId="0"/>
    <xf numFmtId="0" fontId="48"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48"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alignment vertical="top"/>
    </xf>
    <xf numFmtId="0" fontId="27" fillId="0" borderId="0"/>
    <xf numFmtId="0" fontId="56" fillId="0" borderId="0">
      <alignment vertical="top"/>
    </xf>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7" fillId="0" borderId="0"/>
    <xf numFmtId="0" fontId="57" fillId="0" borderId="0"/>
    <xf numFmtId="0" fontId="4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8" fillId="0" borderId="0"/>
    <xf numFmtId="0" fontId="48" fillId="0" borderId="0"/>
    <xf numFmtId="0" fontId="48"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27" fillId="0" borderId="0"/>
    <xf numFmtId="0" fontId="48"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8" fillId="0" borderId="0"/>
    <xf numFmtId="0" fontId="48" fillId="0" borderId="0"/>
    <xf numFmtId="0" fontId="48" fillId="0" borderId="0"/>
    <xf numFmtId="0" fontId="48" fillId="0" borderId="0"/>
    <xf numFmtId="0" fontId="4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1" fillId="0" borderId="0"/>
    <xf numFmtId="0" fontId="43" fillId="0" borderId="0"/>
    <xf numFmtId="0" fontId="43" fillId="0" borderId="0"/>
    <xf numFmtId="0" fontId="1" fillId="0" borderId="0"/>
    <xf numFmtId="0" fontId="1" fillId="0" borderId="0"/>
    <xf numFmtId="0" fontId="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27" fillId="0" borderId="0"/>
    <xf numFmtId="0" fontId="27" fillId="0" borderId="0"/>
    <xf numFmtId="0" fontId="27" fillId="0" borderId="0"/>
    <xf numFmtId="0" fontId="27"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57" fillId="0" borderId="0"/>
    <xf numFmtId="0" fontId="57" fillId="0" borderId="0"/>
    <xf numFmtId="0" fontId="57" fillId="0" borderId="0"/>
    <xf numFmtId="0" fontId="59" fillId="0" borderId="0"/>
    <xf numFmtId="0" fontId="27" fillId="0" borderId="0"/>
    <xf numFmtId="0" fontId="27" fillId="0" borderId="0"/>
    <xf numFmtId="0" fontId="5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27" fillId="0" borderId="0"/>
    <xf numFmtId="0" fontId="27"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43" fillId="9" borderId="9" applyNumberFormat="0" applyFont="0" applyAlignment="0" applyProtection="0"/>
    <xf numFmtId="0" fontId="35" fillId="7" borderId="6" applyNumberFormat="0" applyAlignment="0" applyProtection="0"/>
    <xf numFmtId="0" fontId="60" fillId="7" borderId="6" applyNumberFormat="0" applyAlignment="0" applyProtection="0"/>
    <xf numFmtId="9" fontId="26" fillId="0" borderId="0" applyFont="0" applyFill="0" applyBorder="0" applyAlignment="0" applyProtection="0"/>
    <xf numFmtId="0" fontId="41" fillId="0" borderId="10" applyNumberFormat="0" applyFill="0" applyAlignment="0" applyProtection="0"/>
    <xf numFmtId="0" fontId="61" fillId="0" borderId="10" applyNumberFormat="0" applyFill="0" applyAlignment="0" applyProtection="0"/>
    <xf numFmtId="0" fontId="39" fillId="0" borderId="0" applyNumberFormat="0" applyFill="0" applyBorder="0" applyAlignment="0" applyProtection="0"/>
    <xf numFmtId="0" fontId="62" fillId="0" borderId="0" applyNumberFormat="0" applyFill="0" applyBorder="0" applyAlignment="0" applyProtection="0"/>
    <xf numFmtId="0" fontId="1" fillId="0" borderId="0"/>
    <xf numFmtId="0" fontId="1" fillId="0" borderId="0"/>
    <xf numFmtId="0" fontId="48" fillId="0" borderId="0"/>
    <xf numFmtId="0" fontId="26" fillId="0" borderId="0"/>
  </cellStyleXfs>
  <cellXfs count="397">
    <xf numFmtId="0" fontId="0" fillId="0" borderId="0" xfId="0"/>
    <xf numFmtId="0" fontId="2" fillId="2" borderId="0" xfId="1" quotePrefix="1" applyFont="1" applyFill="1" applyBorder="1" applyAlignment="1">
      <alignment horizontal="left"/>
    </xf>
    <xf numFmtId="0" fontId="3" fillId="2" borderId="0" xfId="2" quotePrefix="1" applyFont="1" applyFill="1" applyBorder="1" applyAlignment="1">
      <alignment horizontal="center" vertical="center"/>
    </xf>
    <xf numFmtId="0" fontId="2" fillId="2" borderId="0" xfId="1" quotePrefix="1" applyFont="1" applyFill="1" applyBorder="1"/>
    <xf numFmtId="0" fontId="2" fillId="2" borderId="0" xfId="1" quotePrefix="1" applyFont="1" applyFill="1" applyBorder="1" applyAlignment="1">
      <alignment wrapText="1"/>
    </xf>
    <xf numFmtId="0" fontId="0" fillId="2" borderId="0" xfId="0" quotePrefix="1" applyFill="1"/>
    <xf numFmtId="0" fontId="0" fillId="2" borderId="0" xfId="0" applyFill="1"/>
    <xf numFmtId="0" fontId="0" fillId="2" borderId="0" xfId="0" quotePrefix="1" applyFill="1" applyBorder="1"/>
    <xf numFmtId="0" fontId="0" fillId="2" borderId="0" xfId="0" quotePrefix="1" applyFill="1" applyBorder="1" applyAlignment="1">
      <alignment horizontal="left" vertical="center"/>
    </xf>
    <xf numFmtId="0" fontId="0" fillId="2" borderId="0" xfId="0" applyFill="1" applyAlignment="1">
      <alignment horizontal="left" vertical="center"/>
    </xf>
    <xf numFmtId="0" fontId="4" fillId="2" borderId="0" xfId="0" applyFont="1" applyFill="1" applyAlignment="1">
      <alignment wrapText="1"/>
    </xf>
    <xf numFmtId="0" fontId="15" fillId="0" borderId="0" xfId="0" quotePrefix="1" applyFont="1" applyFill="1"/>
    <xf numFmtId="0" fontId="14" fillId="0" borderId="0" xfId="0" quotePrefix="1" applyFont="1" applyFill="1"/>
    <xf numFmtId="0" fontId="14" fillId="0" borderId="0" xfId="0" quotePrefix="1" applyFont="1" applyFill="1" applyAlignment="1">
      <alignment readingOrder="1"/>
    </xf>
    <xf numFmtId="0" fontId="15" fillId="0" borderId="0" xfId="0" applyFont="1" applyFill="1"/>
    <xf numFmtId="0" fontId="14" fillId="0" borderId="0" xfId="0" applyFont="1" applyFill="1"/>
    <xf numFmtId="0" fontId="2" fillId="0" borderId="0" xfId="0" applyFont="1" applyFill="1"/>
    <xf numFmtId="0" fontId="18" fillId="0" borderId="0" xfId="0" applyFont="1" applyFill="1"/>
    <xf numFmtId="0" fontId="18" fillId="0" borderId="0" xfId="0" quotePrefix="1" applyFont="1" applyFill="1"/>
    <xf numFmtId="0" fontId="19" fillId="0" borderId="0" xfId="0" applyFont="1" applyFill="1"/>
    <xf numFmtId="0" fontId="2" fillId="0" borderId="0" xfId="0" quotePrefix="1" applyFont="1" applyFill="1"/>
    <xf numFmtId="0" fontId="15" fillId="0" borderId="0" xfId="0" quotePrefix="1" applyFont="1" applyFill="1" applyAlignment="1">
      <alignment horizontal="left" readingOrder="1"/>
    </xf>
    <xf numFmtId="0" fontId="15" fillId="0" borderId="0" xfId="0" quotePrefix="1" applyFont="1" applyFill="1" applyAlignment="1">
      <alignment readingOrder="1"/>
    </xf>
    <xf numFmtId="0" fontId="18" fillId="0" borderId="0" xfId="0" quotePrefix="1" applyFont="1" applyFill="1" applyAlignment="1"/>
    <xf numFmtId="0" fontId="20" fillId="0" borderId="0" xfId="0" applyFont="1" applyFill="1"/>
    <xf numFmtId="0" fontId="18" fillId="0" borderId="0" xfId="0" applyFont="1" applyFill="1" applyAlignment="1"/>
    <xf numFmtId="0" fontId="21" fillId="0" borderId="0" xfId="0" quotePrefix="1" applyFont="1" applyFill="1"/>
    <xf numFmtId="0" fontId="22" fillId="0" borderId="0" xfId="0" quotePrefix="1" applyFont="1" applyFill="1"/>
    <xf numFmtId="0" fontId="23" fillId="0" borderId="0" xfId="0" quotePrefix="1" applyFont="1" applyFill="1"/>
    <xf numFmtId="0" fontId="19" fillId="0" borderId="0" xfId="0" quotePrefix="1" applyFont="1" applyFill="1" applyAlignment="1">
      <alignment readingOrder="1"/>
    </xf>
    <xf numFmtId="0" fontId="17" fillId="0" borderId="0" xfId="0" quotePrefix="1" applyFont="1" applyFill="1" applyAlignment="1">
      <alignment readingOrder="1"/>
    </xf>
    <xf numFmtId="0" fontId="23" fillId="0" borderId="0" xfId="0" quotePrefix="1" applyFont="1" applyFill="1" applyAlignment="1">
      <alignment readingOrder="1"/>
    </xf>
    <xf numFmtId="0" fontId="20" fillId="0" borderId="0" xfId="0" quotePrefix="1" applyFont="1" applyFill="1" applyAlignment="1">
      <alignment readingOrder="1"/>
    </xf>
    <xf numFmtId="0" fontId="22" fillId="0" borderId="0" xfId="0" quotePrefix="1" applyFont="1" applyFill="1" applyBorder="1"/>
    <xf numFmtId="0" fontId="15" fillId="0" borderId="0" xfId="0" quotePrefix="1" applyFont="1" applyFill="1" applyBorder="1" applyAlignment="1">
      <alignment readingOrder="1"/>
    </xf>
    <xf numFmtId="0" fontId="19" fillId="0" borderId="0" xfId="0" quotePrefix="1" applyFont="1" applyFill="1" applyBorder="1" applyAlignment="1">
      <alignment readingOrder="1"/>
    </xf>
    <xf numFmtId="0" fontId="5" fillId="0" borderId="0" xfId="0" quotePrefix="1" applyFont="1" applyFill="1" applyBorder="1"/>
    <xf numFmtId="0" fontId="15" fillId="0" borderId="0" xfId="0" quotePrefix="1" applyFont="1" applyFill="1" applyBorder="1"/>
    <xf numFmtId="0" fontId="2" fillId="0" borderId="0" xfId="0" quotePrefix="1" applyFont="1" applyFill="1" applyAlignment="1">
      <alignment readingOrder="1"/>
    </xf>
    <xf numFmtId="0" fontId="19" fillId="0" borderId="0" xfId="0" quotePrefix="1" applyFont="1" applyFill="1"/>
    <xf numFmtId="0" fontId="7" fillId="0" borderId="0" xfId="0" quotePrefix="1" applyFont="1" applyFill="1" applyAlignment="1">
      <alignment readingOrder="1"/>
    </xf>
    <xf numFmtId="0" fontId="12" fillId="0" borderId="0" xfId="0" quotePrefix="1" applyFont="1" applyFill="1"/>
    <xf numFmtId="0" fontId="15" fillId="0" borderId="0" xfId="0" applyFont="1" applyFill="1" applyAlignment="1">
      <alignment horizontal="left" readingOrder="1"/>
    </xf>
    <xf numFmtId="0" fontId="15" fillId="0" borderId="0" xfId="0" applyFont="1" applyFill="1" applyAlignment="1">
      <alignment readingOrder="1"/>
    </xf>
    <xf numFmtId="0" fontId="19" fillId="0" borderId="0" xfId="0" applyFont="1" applyFill="1" applyAlignment="1">
      <alignment readingOrder="1"/>
    </xf>
    <xf numFmtId="0" fontId="25" fillId="0" borderId="0" xfId="0" quotePrefix="1" applyFont="1" applyFill="1" applyAlignment="1">
      <alignment vertical="center" wrapText="1"/>
    </xf>
    <xf numFmtId="0" fontId="20" fillId="0" borderId="0" xfId="0" quotePrefix="1" applyFont="1" applyFill="1"/>
    <xf numFmtId="0" fontId="2" fillId="2" borderId="0" xfId="1" applyFont="1" applyFill="1" applyBorder="1"/>
    <xf numFmtId="0" fontId="0" fillId="2" borderId="0" xfId="0" applyFill="1" applyBorder="1"/>
    <xf numFmtId="0" fontId="2" fillId="2" borderId="11" xfId="1" applyFont="1" applyFill="1" applyBorder="1"/>
    <xf numFmtId="0" fontId="2" fillId="2" borderId="11" xfId="1" applyFont="1" applyFill="1" applyBorder="1" applyAlignment="1">
      <alignment wrapText="1"/>
    </xf>
    <xf numFmtId="0" fontId="2" fillId="2" borderId="0" xfId="1" applyFont="1" applyFill="1" applyBorder="1" applyAlignment="1">
      <alignment wrapText="1"/>
    </xf>
    <xf numFmtId="20" fontId="0" fillId="2" borderId="0" xfId="0" applyNumberFormat="1" applyFill="1" applyBorder="1"/>
    <xf numFmtId="0" fontId="63"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0" fillId="2" borderId="0" xfId="0" applyFill="1" applyBorder="1" applyAlignment="1">
      <alignment horizontal="center" vertical="center" wrapText="1"/>
    </xf>
    <xf numFmtId="0" fontId="15" fillId="2" borderId="0" xfId="0" applyFont="1" applyFill="1"/>
    <xf numFmtId="0" fontId="14" fillId="2" borderId="0" xfId="0" applyFont="1" applyFill="1"/>
    <xf numFmtId="0" fontId="14" fillId="2" borderId="0" xfId="0" applyFont="1" applyFill="1" applyAlignment="1">
      <alignment readingOrder="1"/>
    </xf>
    <xf numFmtId="0" fontId="15" fillId="2" borderId="0" xfId="0" applyFont="1" applyFill="1" applyBorder="1"/>
    <xf numFmtId="0" fontId="24" fillId="2" borderId="0" xfId="0" applyFont="1" applyFill="1"/>
    <xf numFmtId="0" fontId="21" fillId="2" borderId="0" xfId="0" applyFont="1" applyFill="1"/>
    <xf numFmtId="0" fontId="2" fillId="2" borderId="0" xfId="0" applyFont="1" applyFill="1"/>
    <xf numFmtId="0" fontId="15" fillId="2" borderId="0" xfId="0" applyFont="1" applyFill="1" applyAlignment="1">
      <alignment readingOrder="1"/>
    </xf>
    <xf numFmtId="0" fontId="0" fillId="2" borderId="0" xfId="0" applyFill="1" applyBorder="1" applyAlignment="1">
      <alignment horizontal="center" vertical="center"/>
    </xf>
    <xf numFmtId="0" fontId="24" fillId="0" borderId="0" xfId="0" applyFont="1" applyFill="1" applyAlignment="1">
      <alignment horizontal="center" vertical="center"/>
    </xf>
    <xf numFmtId="0" fontId="24" fillId="0" borderId="0" xfId="0" applyFont="1" applyFill="1" applyAlignment="1">
      <alignment horizontal="center" vertical="center" wrapText="1"/>
    </xf>
    <xf numFmtId="14" fontId="24" fillId="0" borderId="0" xfId="0" applyNumberFormat="1" applyFont="1" applyFill="1" applyAlignment="1">
      <alignment horizontal="center" vertical="center" wrapText="1"/>
    </xf>
    <xf numFmtId="0" fontId="0" fillId="2" borderId="0" xfId="0" applyFill="1" applyBorder="1" applyAlignment="1">
      <alignment wrapText="1"/>
    </xf>
    <xf numFmtId="0" fontId="0" fillId="2" borderId="0" xfId="0" applyFill="1" applyBorder="1" applyAlignment="1">
      <alignment horizontal="left"/>
    </xf>
    <xf numFmtId="0" fontId="16" fillId="2" borderId="1" xfId="0" applyFont="1" applyFill="1" applyBorder="1" applyAlignment="1">
      <alignment vertical="center" wrapText="1"/>
    </xf>
    <xf numFmtId="0" fontId="71" fillId="2" borderId="1" xfId="0" applyFont="1" applyFill="1" applyBorder="1" applyAlignment="1">
      <alignment vertical="center" wrapText="1"/>
    </xf>
    <xf numFmtId="0" fontId="65" fillId="2" borderId="1" xfId="0" applyFont="1" applyFill="1" applyBorder="1" applyAlignment="1">
      <alignment vertical="center" wrapText="1"/>
    </xf>
    <xf numFmtId="0" fontId="24" fillId="2" borderId="0" xfId="0" applyFont="1" applyFill="1" applyAlignment="1">
      <alignment horizontal="center" vertical="center" wrapText="1"/>
    </xf>
    <xf numFmtId="0" fontId="17" fillId="0" borderId="0" xfId="0" applyFont="1" applyFill="1"/>
    <xf numFmtId="0" fontId="2" fillId="2" borderId="0" xfId="1" quotePrefix="1" applyFont="1" applyFill="1" applyBorder="1" applyAlignment="1">
      <alignment horizontal="center"/>
    </xf>
    <xf numFmtId="0" fontId="16" fillId="2" borderId="0" xfId="1" applyFont="1" applyFill="1" applyBorder="1"/>
    <xf numFmtId="0" fontId="14" fillId="2" borderId="0" xfId="0" applyFont="1" applyFill="1" applyProtection="1">
      <protection locked="0"/>
    </xf>
    <xf numFmtId="0" fontId="78" fillId="2" borderId="0" xfId="0" applyFont="1" applyFill="1" applyBorder="1" applyProtection="1">
      <protection locked="0"/>
    </xf>
    <xf numFmtId="0" fontId="80" fillId="2" borderId="0" xfId="0" quotePrefix="1" applyFont="1" applyFill="1" applyAlignment="1" applyProtection="1">
      <alignment horizontal="left" vertical="center"/>
      <protection locked="0"/>
    </xf>
    <xf numFmtId="0" fontId="80" fillId="2"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wrapText="1"/>
      <protection locked="0"/>
    </xf>
    <xf numFmtId="0" fontId="82" fillId="0" borderId="0" xfId="0" quotePrefix="1" applyFont="1" applyFill="1" applyBorder="1" applyAlignment="1" applyProtection="1">
      <alignment horizontal="center" vertical="center" wrapText="1"/>
      <protection locked="0"/>
    </xf>
    <xf numFmtId="0" fontId="83" fillId="2" borderId="0" xfId="0" applyFont="1" applyFill="1" applyBorder="1"/>
    <xf numFmtId="0" fontId="84" fillId="0" borderId="0" xfId="0" applyFont="1" applyFill="1" applyBorder="1" applyAlignment="1" applyProtection="1">
      <alignment horizontal="center" vertical="center" wrapText="1"/>
      <protection locked="0"/>
    </xf>
    <xf numFmtId="0" fontId="85" fillId="2" borderId="0" xfId="0" applyFont="1" applyFill="1" applyBorder="1" applyAlignment="1" applyProtection="1">
      <alignment vertical="center"/>
      <protection locked="0"/>
    </xf>
    <xf numFmtId="0" fontId="9" fillId="0" borderId="1" xfId="0" applyFont="1" applyFill="1" applyBorder="1" applyAlignment="1" applyProtection="1">
      <alignment horizontal="center" vertical="center" wrapText="1"/>
      <protection locked="0"/>
    </xf>
    <xf numFmtId="0" fontId="86" fillId="2" borderId="0" xfId="0" applyFont="1" applyFill="1" applyBorder="1" applyAlignment="1" applyProtection="1">
      <alignment horizontal="center" vertical="center" wrapText="1"/>
      <protection locked="0"/>
    </xf>
    <xf numFmtId="0" fontId="87" fillId="2" borderId="0" xfId="0" applyFont="1" applyFill="1" applyBorder="1" applyProtection="1">
      <protection locked="0"/>
    </xf>
    <xf numFmtId="0" fontId="16" fillId="2" borderId="0" xfId="2" applyFont="1" applyFill="1" applyBorder="1" applyAlignment="1">
      <alignment horizontal="left" vertical="center" wrapText="1"/>
    </xf>
    <xf numFmtId="20" fontId="68" fillId="2" borderId="1" xfId="0" applyNumberFormat="1" applyFont="1" applyFill="1" applyBorder="1" applyAlignment="1">
      <alignment horizontal="center" vertical="center" wrapText="1"/>
    </xf>
    <xf numFmtId="0" fontId="68" fillId="2" borderId="1" xfId="0" applyFont="1" applyFill="1" applyBorder="1" applyAlignment="1">
      <alignment horizontal="center" vertical="center" wrapText="1"/>
    </xf>
    <xf numFmtId="0" fontId="3" fillId="2" borderId="0" xfId="1" applyFont="1" applyFill="1" applyBorder="1"/>
    <xf numFmtId="1" fontId="0" fillId="2" borderId="0" xfId="0" applyNumberFormat="1" applyFill="1" applyBorder="1"/>
    <xf numFmtId="0" fontId="88" fillId="2" borderId="0" xfId="0" applyFont="1" applyFill="1" applyBorder="1"/>
    <xf numFmtId="0" fontId="17" fillId="0" borderId="0" xfId="0" quotePrefix="1" applyFont="1" applyFill="1"/>
    <xf numFmtId="14" fontId="0" fillId="2" borderId="0" xfId="0" applyNumberFormat="1" applyFill="1" applyBorder="1"/>
    <xf numFmtId="14" fontId="68" fillId="2" borderId="1" xfId="0" applyNumberFormat="1" applyFont="1" applyFill="1" applyBorder="1" applyAlignment="1">
      <alignment horizontal="center" vertical="center" wrapText="1"/>
    </xf>
    <xf numFmtId="0" fontId="41" fillId="2" borderId="0" xfId="0" applyFont="1" applyFill="1" applyBorder="1"/>
    <xf numFmtId="0" fontId="90" fillId="2" borderId="1" xfId="0" applyFont="1" applyFill="1" applyBorder="1" applyAlignment="1">
      <alignment horizontal="center" vertical="center" wrapText="1"/>
    </xf>
    <xf numFmtId="0" fontId="68" fillId="2" borderId="0" xfId="0" applyFont="1" applyFill="1" applyBorder="1" applyAlignment="1">
      <alignment horizontal="center" vertical="center" wrapText="1"/>
    </xf>
    <xf numFmtId="0" fontId="91" fillId="2" borderId="0" xfId="0" applyFont="1" applyFill="1" applyBorder="1"/>
    <xf numFmtId="0" fontId="0" fillId="2" borderId="0" xfId="0" applyFont="1" applyFill="1" applyBorder="1"/>
    <xf numFmtId="1" fontId="0" fillId="2" borderId="0" xfId="0" applyNumberFormat="1" applyFont="1" applyFill="1" applyBorder="1"/>
    <xf numFmtId="0" fontId="0" fillId="2" borderId="0" xfId="0" applyFont="1" applyFill="1" applyBorder="1" applyAlignment="1">
      <alignment horizontal="center" vertical="center" wrapText="1"/>
    </xf>
    <xf numFmtId="14" fontId="0" fillId="2" borderId="0" xfId="0" applyNumberFormat="1" applyFont="1" applyFill="1" applyBorder="1"/>
    <xf numFmtId="20" fontId="0" fillId="2" borderId="0" xfId="0" applyNumberFormat="1" applyFont="1" applyFill="1" applyBorder="1"/>
    <xf numFmtId="0" fontId="0" fillId="2" borderId="0" xfId="0" applyFont="1" applyFill="1" applyBorder="1" applyAlignment="1">
      <alignment wrapText="1"/>
    </xf>
    <xf numFmtId="0" fontId="0" fillId="2" borderId="0" xfId="0" applyFont="1" applyFill="1" applyBorder="1" applyAlignment="1">
      <alignment horizontal="center" vertical="center"/>
    </xf>
    <xf numFmtId="0" fontId="0" fillId="2" borderId="0" xfId="0" applyFont="1" applyFill="1" applyBorder="1" applyAlignment="1">
      <alignment horizontal="left"/>
    </xf>
    <xf numFmtId="0" fontId="2" fillId="2" borderId="16" xfId="1" quotePrefix="1" applyFont="1" applyFill="1" applyBorder="1"/>
    <xf numFmtId="0" fontId="2" fillId="2" borderId="18" xfId="1" quotePrefix="1" applyFont="1" applyFill="1" applyBorder="1"/>
    <xf numFmtId="0" fontId="16" fillId="2" borderId="19" xfId="2" applyFont="1" applyFill="1" applyBorder="1" applyAlignment="1">
      <alignment horizontal="left" vertical="center" wrapText="1"/>
    </xf>
    <xf numFmtId="0" fontId="2" fillId="2" borderId="18" xfId="1" quotePrefix="1" applyFont="1" applyFill="1" applyBorder="1" applyAlignment="1"/>
    <xf numFmtId="0" fontId="2" fillId="2" borderId="19" xfId="1" applyFont="1" applyFill="1" applyBorder="1"/>
    <xf numFmtId="0" fontId="2" fillId="2" borderId="19" xfId="1" quotePrefix="1" applyFont="1" applyFill="1" applyBorder="1"/>
    <xf numFmtId="0" fontId="2" fillId="2" borderId="18" xfId="1" quotePrefix="1" applyFont="1" applyFill="1" applyBorder="1" applyAlignment="1">
      <alignment horizontal="left"/>
    </xf>
    <xf numFmtId="0" fontId="2" fillId="2" borderId="18" xfId="1" quotePrefix="1" applyFont="1" applyFill="1" applyBorder="1" applyAlignment="1">
      <alignment horizontal="center"/>
    </xf>
    <xf numFmtId="0" fontId="3" fillId="2" borderId="18" xfId="2" applyFont="1" applyFill="1" applyBorder="1" applyAlignment="1">
      <alignment horizontal="left" vertical="center"/>
    </xf>
    <xf numFmtId="0" fontId="93" fillId="2" borderId="0" xfId="0" applyFont="1" applyFill="1" applyProtection="1">
      <protection locked="0"/>
    </xf>
    <xf numFmtId="0" fontId="94" fillId="2" borderId="0" xfId="0" applyFont="1" applyFill="1" applyBorder="1" applyAlignment="1" applyProtection="1">
      <alignment vertical="center" wrapText="1"/>
      <protection locked="0"/>
    </xf>
    <xf numFmtId="0" fontId="95" fillId="2" borderId="0" xfId="0" applyFont="1" applyFill="1" applyBorder="1" applyAlignment="1" applyProtection="1">
      <alignment vertical="center" wrapText="1"/>
      <protection locked="0"/>
    </xf>
    <xf numFmtId="0" fontId="7" fillId="2" borderId="0" xfId="0" applyFont="1" applyFill="1" applyProtection="1">
      <protection locked="0"/>
    </xf>
    <xf numFmtId="0" fontId="98" fillId="2" borderId="1" xfId="0" applyFont="1" applyFill="1" applyBorder="1" applyAlignment="1" applyProtection="1">
      <alignment horizontal="center" vertical="center" wrapText="1"/>
      <protection locked="0"/>
    </xf>
    <xf numFmtId="0" fontId="98" fillId="2" borderId="1"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center" vertical="center"/>
    </xf>
    <xf numFmtId="0" fontId="10" fillId="2" borderId="1" xfId="0" applyFont="1" applyFill="1" applyBorder="1" applyAlignment="1" applyProtection="1">
      <alignment horizontal="center" vertical="center"/>
    </xf>
    <xf numFmtId="0" fontId="10" fillId="2" borderId="1" xfId="0" applyFont="1" applyFill="1" applyBorder="1" applyAlignment="1">
      <alignment horizontal="center" vertical="center"/>
    </xf>
    <xf numFmtId="0" fontId="100" fillId="2" borderId="0" xfId="0" applyFont="1" applyFill="1" applyAlignment="1" applyProtection="1">
      <alignment horizontal="center" vertical="center"/>
      <protection locked="0"/>
    </xf>
    <xf numFmtId="0" fontId="12" fillId="2" borderId="0" xfId="0" applyFont="1" applyFill="1" applyProtection="1">
      <protection locked="0"/>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3" fillId="2" borderId="1" xfId="1" applyFont="1" applyFill="1" applyBorder="1" applyAlignment="1">
      <alignment horizontal="left" vertical="center"/>
    </xf>
    <xf numFmtId="14" fontId="92" fillId="0" borderId="1" xfId="0" applyNumberFormat="1" applyFont="1" applyBorder="1" applyAlignment="1">
      <alignment horizontal="center" vertical="center" wrapText="1"/>
    </xf>
    <xf numFmtId="0" fontId="10" fillId="2" borderId="1" xfId="0" applyFont="1" applyFill="1" applyBorder="1" applyAlignment="1">
      <alignment horizontal="center" vertical="center" wrapText="1"/>
    </xf>
    <xf numFmtId="0" fontId="77" fillId="2" borderId="1" xfId="0" quotePrefix="1" applyFont="1" applyFill="1" applyBorder="1" applyAlignment="1">
      <alignment horizontal="center" vertical="center" wrapText="1"/>
    </xf>
    <xf numFmtId="1" fontId="68" fillId="2" borderId="1" xfId="0" applyNumberFormat="1" applyFont="1" applyFill="1" applyBorder="1" applyAlignment="1">
      <alignment horizontal="center" vertical="center" wrapText="1"/>
    </xf>
    <xf numFmtId="0" fontId="15" fillId="0" borderId="12" xfId="0" quotePrefix="1" applyFont="1" applyFill="1" applyBorder="1"/>
    <xf numFmtId="0" fontId="14" fillId="0" borderId="12" xfId="0" quotePrefix="1" applyFont="1" applyFill="1" applyBorder="1"/>
    <xf numFmtId="0" fontId="5" fillId="0" borderId="12" xfId="0" quotePrefix="1" applyFont="1" applyFill="1" applyBorder="1"/>
    <xf numFmtId="0" fontId="18" fillId="0" borderId="12" xfId="0" quotePrefix="1" applyFont="1" applyFill="1" applyBorder="1"/>
    <xf numFmtId="0" fontId="74" fillId="2" borderId="12" xfId="0" applyFont="1" applyFill="1" applyBorder="1" applyAlignment="1">
      <alignment horizontal="center" vertical="center" wrapText="1" readingOrder="1"/>
    </xf>
    <xf numFmtId="0" fontId="74" fillId="2" borderId="28" xfId="0" applyFont="1" applyFill="1" applyBorder="1" applyAlignment="1">
      <alignment horizontal="center" vertical="center" wrapText="1"/>
    </xf>
    <xf numFmtId="0" fontId="74" fillId="2" borderId="30" xfId="0" applyFont="1" applyFill="1" applyBorder="1" applyAlignment="1">
      <alignment horizontal="center" vertical="center" wrapText="1" readingOrder="1"/>
    </xf>
    <xf numFmtId="0" fontId="74" fillId="2" borderId="31" xfId="0" applyFont="1" applyFill="1" applyBorder="1" applyAlignment="1">
      <alignment horizontal="center" vertical="center" wrapText="1" readingOrder="1"/>
    </xf>
    <xf numFmtId="0" fontId="15" fillId="0" borderId="0" xfId="0" applyFont="1" applyFill="1" applyBorder="1"/>
    <xf numFmtId="0" fontId="103" fillId="0" borderId="0" xfId="0" applyFont="1" applyFill="1" applyBorder="1" applyAlignment="1">
      <alignment horizontal="center"/>
    </xf>
    <xf numFmtId="0" fontId="25" fillId="0" borderId="1"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04" fillId="0" borderId="0" xfId="0" applyFont="1" applyFill="1" applyBorder="1"/>
    <xf numFmtId="0" fontId="104" fillId="0" borderId="0" xfId="0" applyFont="1" applyFill="1"/>
    <xf numFmtId="0" fontId="14" fillId="0" borderId="0" xfId="0" applyNumberFormat="1" applyFont="1" applyFill="1" applyBorder="1" applyAlignment="1">
      <alignment horizontal="center"/>
    </xf>
    <xf numFmtId="0" fontId="106" fillId="0" borderId="0" xfId="0" applyFont="1" applyFill="1" applyBorder="1" applyAlignment="1">
      <alignment horizontal="center" vertical="center"/>
    </xf>
    <xf numFmtId="0" fontId="15" fillId="0" borderId="0" xfId="0" applyFont="1" applyFill="1" applyBorder="1" applyAlignment="1">
      <alignment horizontal="center"/>
    </xf>
    <xf numFmtId="0" fontId="15" fillId="0" borderId="0" xfId="0" applyFont="1" applyFill="1" applyAlignment="1">
      <alignment horizontal="center"/>
    </xf>
    <xf numFmtId="0" fontId="25" fillId="0" borderId="1" xfId="6" applyFont="1" applyFill="1" applyBorder="1" applyAlignment="1">
      <alignment horizontal="center" vertical="center"/>
    </xf>
    <xf numFmtId="0" fontId="25" fillId="0" borderId="1" xfId="6" applyFont="1" applyFill="1" applyBorder="1" applyAlignment="1">
      <alignment horizontal="right" vertical="center"/>
    </xf>
    <xf numFmtId="0" fontId="25" fillId="0" borderId="1" xfId="0" applyFont="1" applyFill="1" applyBorder="1" applyAlignment="1">
      <alignment horizontal="center"/>
    </xf>
    <xf numFmtId="0" fontId="104" fillId="0" borderId="0" xfId="0" applyNumberFormat="1" applyFont="1" applyFill="1" applyBorder="1" applyAlignment="1">
      <alignment horizontal="center"/>
    </xf>
    <xf numFmtId="0" fontId="25" fillId="0" borderId="1" xfId="0" applyFont="1" applyFill="1" applyBorder="1" applyAlignment="1">
      <alignment horizontal="right" vertical="center"/>
    </xf>
    <xf numFmtId="0" fontId="10" fillId="0" borderId="1" xfId="0" applyFont="1" applyFill="1" applyBorder="1" applyAlignment="1">
      <alignment horizontal="center" vertical="center" wrapText="1"/>
    </xf>
    <xf numFmtId="0" fontId="110" fillId="2" borderId="0" xfId="0" applyFont="1" applyFill="1" applyProtection="1">
      <protection locked="0"/>
    </xf>
    <xf numFmtId="0" fontId="90" fillId="2" borderId="1" xfId="0" quotePrefix="1" applyFont="1" applyFill="1" applyBorder="1" applyAlignment="1">
      <alignment horizontal="center" vertical="center" wrapText="1"/>
    </xf>
    <xf numFmtId="0" fontId="90" fillId="2" borderId="2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13" applyFont="1" applyFill="1" applyBorder="1" applyAlignment="1">
      <alignment horizontal="center" vertical="center" wrapText="1"/>
    </xf>
    <xf numFmtId="14" fontId="11" fillId="2" borderId="1" xfId="13" applyNumberFormat="1" applyFont="1" applyFill="1" applyBorder="1" applyAlignment="1">
      <alignment horizontal="center" vertical="center" wrapText="1"/>
    </xf>
    <xf numFmtId="0" fontId="111" fillId="2" borderId="1" xfId="0" quotePrefix="1" applyFont="1" applyFill="1" applyBorder="1" applyAlignment="1">
      <alignment horizontal="center" vertical="center" wrapText="1"/>
    </xf>
    <xf numFmtId="0" fontId="112" fillId="2" borderId="1" xfId="0" quotePrefix="1" applyFont="1" applyFill="1" applyBorder="1" applyAlignment="1">
      <alignment horizontal="center" vertical="center" wrapText="1"/>
    </xf>
    <xf numFmtId="0" fontId="25" fillId="0" borderId="27"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105" fillId="2" borderId="28" xfId="0" applyFont="1" applyFill="1" applyBorder="1" applyAlignment="1">
      <alignment horizontal="center" vertical="center"/>
    </xf>
    <xf numFmtId="0" fontId="25" fillId="0" borderId="28" xfId="0" applyFont="1" applyFill="1" applyBorder="1" applyAlignment="1">
      <alignment horizontal="center" vertical="center"/>
    </xf>
    <xf numFmtId="0" fontId="6" fillId="0" borderId="31" xfId="0" applyFont="1" applyFill="1" applyBorder="1" applyAlignment="1">
      <alignment horizontal="center" vertical="center"/>
    </xf>
    <xf numFmtId="14" fontId="0" fillId="2" borderId="0" xfId="0" applyNumberFormat="1" applyFill="1" applyBorder="1"/>
    <xf numFmtId="14" fontId="68" fillId="2" borderId="1" xfId="0" applyNumberFormat="1" applyFont="1" applyFill="1" applyBorder="1" applyAlignment="1">
      <alignment horizontal="center" vertical="center" wrapText="1"/>
    </xf>
    <xf numFmtId="14" fontId="0" fillId="2" borderId="0" xfId="0" applyNumberFormat="1" applyFont="1" applyFill="1" applyBorder="1"/>
    <xf numFmtId="20" fontId="68" fillId="2" borderId="1" xfId="0" applyNumberFormat="1" applyFont="1" applyFill="1" applyBorder="1" applyAlignment="1">
      <alignment horizontal="center" vertical="center" wrapText="1"/>
    </xf>
    <xf numFmtId="0" fontId="98" fillId="2" borderId="28" xfId="0" applyFont="1" applyFill="1" applyBorder="1" applyAlignment="1" applyProtection="1">
      <alignment horizontal="center" vertical="center" wrapText="1"/>
      <protection locked="0"/>
    </xf>
    <xf numFmtId="0" fontId="98" fillId="2" borderId="27" xfId="0" applyFont="1" applyFill="1" applyBorder="1" applyAlignment="1" applyProtection="1">
      <alignment horizontal="center" vertical="center" wrapText="1"/>
      <protection locked="0"/>
    </xf>
    <xf numFmtId="0" fontId="11" fillId="2" borderId="28" xfId="0" applyFont="1" applyFill="1" applyBorder="1" applyAlignment="1" applyProtection="1">
      <alignment horizontal="center" vertical="center"/>
    </xf>
    <xf numFmtId="0" fontId="11" fillId="2" borderId="30" xfId="0" applyFont="1" applyFill="1" applyBorder="1" applyAlignment="1" applyProtection="1">
      <alignment horizontal="center" vertical="center"/>
    </xf>
    <xf numFmtId="20" fontId="0" fillId="2" borderId="0" xfId="0" applyNumberFormat="1" applyFill="1" applyBorder="1" applyAlignment="1">
      <alignment horizontal="center"/>
    </xf>
    <xf numFmtId="20" fontId="0" fillId="2" borderId="0" xfId="0" applyNumberFormat="1" applyFont="1" applyFill="1" applyBorder="1" applyAlignment="1">
      <alignment horizontal="center"/>
    </xf>
    <xf numFmtId="0" fontId="0" fillId="2" borderId="0" xfId="0" applyFill="1" applyBorder="1" applyAlignment="1">
      <alignment horizontal="center"/>
    </xf>
    <xf numFmtId="0" fontId="0" fillId="2" borderId="0" xfId="0" applyFont="1" applyFill="1" applyBorder="1" applyAlignment="1">
      <alignment horizontal="center"/>
    </xf>
    <xf numFmtId="0" fontId="0" fillId="2" borderId="0" xfId="0" applyFill="1" applyBorder="1" applyAlignment="1">
      <alignment horizontal="center" wrapText="1"/>
    </xf>
    <xf numFmtId="0" fontId="0" fillId="2" borderId="0" xfId="0" applyFont="1" applyFill="1" applyBorder="1" applyAlignment="1">
      <alignment horizontal="center" wrapText="1"/>
    </xf>
    <xf numFmtId="0" fontId="3" fillId="2" borderId="1" xfId="1" applyFont="1" applyFill="1" applyBorder="1" applyAlignment="1">
      <alignment horizontal="left" vertical="center"/>
    </xf>
    <xf numFmtId="0" fontId="16" fillId="2" borderId="27" xfId="0" applyFont="1" applyFill="1" applyBorder="1" applyAlignment="1">
      <alignment horizontal="center" vertical="center" wrapText="1" readingOrder="1"/>
    </xf>
    <xf numFmtId="0" fontId="16" fillId="2" borderId="1" xfId="0" applyFont="1" applyFill="1" applyBorder="1" applyAlignment="1">
      <alignment horizontal="center" vertical="center" wrapText="1" readingOrder="1"/>
    </xf>
    <xf numFmtId="0" fontId="16" fillId="2" borderId="1" xfId="0" applyFont="1" applyFill="1" applyBorder="1" applyAlignment="1">
      <alignment horizontal="left" vertical="center" wrapText="1" readingOrder="1"/>
    </xf>
    <xf numFmtId="0" fontId="16" fillId="2" borderId="1" xfId="0" applyFont="1" applyFill="1" applyBorder="1" applyAlignment="1">
      <alignment horizontal="center" vertical="center" wrapText="1"/>
    </xf>
    <xf numFmtId="0" fontId="71" fillId="2" borderId="1" xfId="0" applyFont="1" applyFill="1" applyBorder="1" applyAlignment="1">
      <alignment horizontal="center" vertical="center" wrapText="1" readingOrder="1"/>
    </xf>
    <xf numFmtId="0" fontId="71" fillId="2" borderId="1" xfId="0" applyFont="1" applyFill="1" applyBorder="1" applyAlignment="1">
      <alignment horizontal="center" vertical="center" wrapText="1"/>
    </xf>
    <xf numFmtId="0" fontId="69" fillId="2" borderId="1" xfId="0" applyFont="1" applyFill="1" applyBorder="1" applyAlignment="1">
      <alignment horizontal="center" vertical="center" wrapText="1" readingOrder="1"/>
    </xf>
    <xf numFmtId="0" fontId="65" fillId="2" borderId="1" xfId="0" applyFont="1" applyFill="1" applyBorder="1" applyAlignment="1">
      <alignment horizontal="center" vertical="center" wrapText="1" readingOrder="1"/>
    </xf>
    <xf numFmtId="0" fontId="65" fillId="2" borderId="1" xfId="0" applyFont="1" applyFill="1" applyBorder="1" applyAlignment="1">
      <alignment horizontal="center" vertical="center" wrapText="1"/>
    </xf>
    <xf numFmtId="0" fontId="114" fillId="2" borderId="1"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wrapText="1"/>
      <protection locked="0"/>
    </xf>
    <xf numFmtId="0" fontId="116" fillId="2" borderId="1" xfId="0" applyFont="1" applyFill="1" applyBorder="1" applyAlignment="1">
      <alignment horizontal="center" vertical="center" wrapText="1"/>
    </xf>
    <xf numFmtId="0" fontId="25" fillId="0" borderId="1" xfId="0" applyFont="1" applyFill="1" applyBorder="1" applyAlignment="1">
      <alignment horizontal="center" vertical="center"/>
    </xf>
    <xf numFmtId="0" fontId="107" fillId="0" borderId="1" xfId="0" applyFont="1" applyFill="1" applyBorder="1" applyAlignment="1">
      <alignment horizontal="center" vertical="center"/>
    </xf>
    <xf numFmtId="0" fontId="104" fillId="0" borderId="1" xfId="0" applyFont="1" applyFill="1" applyBorder="1" applyAlignment="1">
      <alignment horizontal="center" vertical="center"/>
    </xf>
    <xf numFmtId="0" fontId="116" fillId="0" borderId="1" xfId="0" applyFont="1" applyBorder="1" applyAlignment="1">
      <alignment horizontal="center" vertical="center" wrapText="1" readingOrder="1"/>
    </xf>
    <xf numFmtId="165" fontId="116" fillId="0" borderId="1" xfId="0" quotePrefix="1" applyNumberFormat="1" applyFont="1" applyBorder="1" applyAlignment="1">
      <alignment horizontal="center" vertical="center" wrapText="1" readingOrder="1"/>
    </xf>
    <xf numFmtId="20" fontId="116" fillId="0" borderId="1" xfId="0" applyNumberFormat="1" applyFont="1" applyBorder="1" applyAlignment="1">
      <alignment horizontal="center" vertical="center" wrapText="1" readingOrder="1"/>
    </xf>
    <xf numFmtId="1" fontId="116" fillId="0" borderId="1" xfId="0" applyNumberFormat="1" applyFont="1" applyBorder="1" applyAlignment="1">
      <alignment horizontal="center" vertical="center" wrapText="1" readingOrder="1"/>
    </xf>
    <xf numFmtId="0" fontId="117" fillId="0" borderId="0" xfId="3" applyFont="1" applyFill="1" applyAlignment="1">
      <alignment horizontal="center" wrapText="1"/>
    </xf>
    <xf numFmtId="0" fontId="117" fillId="0" borderId="0" xfId="3" applyFont="1" applyFill="1" applyAlignment="1">
      <alignment wrapText="1"/>
    </xf>
    <xf numFmtId="0" fontId="117" fillId="0" borderId="0" xfId="3" applyFont="1" applyFill="1" applyAlignment="1">
      <alignment horizontal="center" vertical="center" wrapText="1"/>
    </xf>
    <xf numFmtId="0" fontId="118" fillId="0" borderId="0" xfId="3" applyFont="1" applyFill="1" applyAlignment="1">
      <alignment horizontal="left" vertical="center" wrapText="1"/>
    </xf>
    <xf numFmtId="0" fontId="120" fillId="0" borderId="0" xfId="3" applyFont="1" applyFill="1" applyAlignment="1">
      <alignment wrapText="1"/>
    </xf>
    <xf numFmtId="0" fontId="89" fillId="0" borderId="0" xfId="3" applyFont="1" applyFill="1" applyAlignment="1">
      <alignment wrapText="1"/>
    </xf>
    <xf numFmtId="0" fontId="121" fillId="0" borderId="38" xfId="3" applyFont="1" applyFill="1" applyBorder="1" applyAlignment="1">
      <alignment horizontal="center" vertical="center" wrapText="1"/>
    </xf>
    <xf numFmtId="166" fontId="121" fillId="0" borderId="38" xfId="3" applyNumberFormat="1" applyFont="1" applyFill="1" applyBorder="1" applyAlignment="1">
      <alignment horizontal="center" vertical="center" wrapText="1"/>
    </xf>
    <xf numFmtId="0" fontId="121" fillId="0" borderId="0" xfId="3" applyFont="1" applyFill="1" applyAlignment="1">
      <alignment wrapText="1"/>
    </xf>
    <xf numFmtId="1" fontId="122" fillId="0" borderId="38" xfId="3" quotePrefix="1" applyNumberFormat="1" applyFont="1" applyFill="1" applyBorder="1" applyAlignment="1">
      <alignment horizontal="left" vertical="center" wrapText="1"/>
    </xf>
    <xf numFmtId="0" fontId="122" fillId="0" borderId="38" xfId="3" applyFont="1" applyFill="1" applyBorder="1" applyAlignment="1">
      <alignment horizontal="center" vertical="center" wrapText="1"/>
    </xf>
    <xf numFmtId="20" fontId="122" fillId="0" borderId="38" xfId="3" applyNumberFormat="1" applyFont="1" applyFill="1" applyBorder="1" applyAlignment="1">
      <alignment horizontal="center" vertical="center" wrapText="1"/>
    </xf>
    <xf numFmtId="1" fontId="122" fillId="0" borderId="38" xfId="3" applyNumberFormat="1" applyFont="1" applyFill="1" applyBorder="1" applyAlignment="1">
      <alignment horizontal="center" vertical="center" wrapText="1"/>
    </xf>
    <xf numFmtId="0" fontId="124" fillId="0" borderId="0" xfId="3" applyFont="1" applyFill="1" applyAlignment="1">
      <alignment wrapText="1"/>
    </xf>
    <xf numFmtId="0" fontId="125" fillId="0" borderId="38" xfId="3" applyFont="1" applyFill="1" applyBorder="1" applyAlignment="1">
      <alignment horizontal="center" vertical="center" wrapText="1"/>
    </xf>
    <xf numFmtId="1" fontId="125" fillId="0" borderId="38" xfId="3" applyNumberFormat="1" applyFont="1" applyFill="1" applyBorder="1" applyAlignment="1">
      <alignment horizontal="center" vertical="center" wrapText="1"/>
    </xf>
    <xf numFmtId="20" fontId="125" fillId="0" borderId="38" xfId="3" applyNumberFormat="1" applyFont="1" applyFill="1" applyBorder="1" applyAlignment="1">
      <alignment horizontal="center" vertical="center" wrapText="1"/>
    </xf>
    <xf numFmtId="1" fontId="126" fillId="0" borderId="38" xfId="3" applyNumberFormat="1" applyFont="1" applyFill="1" applyBorder="1" applyAlignment="1">
      <alignment horizontal="center" vertical="center" wrapText="1"/>
    </xf>
    <xf numFmtId="20" fontId="126" fillId="0" borderId="25" xfId="3" applyNumberFormat="1" applyFont="1" applyFill="1" applyBorder="1" applyAlignment="1">
      <alignment horizontal="center" vertical="center" wrapText="1"/>
    </xf>
    <xf numFmtId="0" fontId="125" fillId="0" borderId="0" xfId="3" applyFont="1" applyFill="1" applyAlignment="1">
      <alignment wrapText="1"/>
    </xf>
    <xf numFmtId="167" fontId="117" fillId="0" borderId="0" xfId="3" applyNumberFormat="1" applyFont="1" applyFill="1" applyAlignment="1">
      <alignment horizontal="center" vertical="center" wrapText="1"/>
    </xf>
    <xf numFmtId="1" fontId="117" fillId="0" borderId="0" xfId="3" applyNumberFormat="1" applyFont="1" applyFill="1" applyAlignment="1">
      <alignment horizontal="center" vertical="center" wrapText="1"/>
    </xf>
    <xf numFmtId="20" fontId="117" fillId="0" borderId="0" xfId="3" applyNumberFormat="1" applyFont="1" applyFill="1" applyAlignment="1">
      <alignment horizontal="center" vertical="center" wrapText="1"/>
    </xf>
    <xf numFmtId="46" fontId="117" fillId="0" borderId="0" xfId="3" applyNumberFormat="1" applyFont="1" applyFill="1" applyAlignment="1">
      <alignment horizontal="center" vertical="center" wrapText="1"/>
    </xf>
    <xf numFmtId="0" fontId="123" fillId="0" borderId="37" xfId="3" applyFont="1" applyFill="1" applyBorder="1" applyAlignment="1">
      <alignment horizontal="center" vertical="center" textRotation="255" wrapText="1"/>
    </xf>
    <xf numFmtId="0" fontId="123" fillId="0" borderId="38" xfId="3" applyFont="1" applyFill="1" applyBorder="1" applyAlignment="1">
      <alignment horizontal="center" vertical="center" wrapText="1"/>
    </xf>
    <xf numFmtId="166" fontId="123" fillId="0" borderId="38" xfId="3" applyNumberFormat="1" applyFont="1" applyFill="1" applyBorder="1" applyAlignment="1">
      <alignment horizontal="center" vertical="center" wrapText="1"/>
    </xf>
    <xf numFmtId="0" fontId="123" fillId="0" borderId="0" xfId="3" applyFont="1" applyFill="1" applyAlignment="1">
      <alignment wrapText="1"/>
    </xf>
    <xf numFmtId="1" fontId="123" fillId="0" borderId="24" xfId="3" quotePrefix="1" applyNumberFormat="1" applyFont="1" applyFill="1" applyBorder="1" applyAlignment="1">
      <alignment horizontal="left" vertical="center" wrapText="1"/>
    </xf>
    <xf numFmtId="0" fontId="122" fillId="0" borderId="0" xfId="3" applyFont="1" applyFill="1" applyAlignment="1">
      <alignment wrapText="1"/>
    </xf>
    <xf numFmtId="0" fontId="119" fillId="0" borderId="38" xfId="3" applyFont="1" applyFill="1" applyBorder="1" applyAlignment="1">
      <alignment horizontal="center" vertical="center" wrapText="1"/>
    </xf>
    <xf numFmtId="0" fontId="119" fillId="0" borderId="38" xfId="3" quotePrefix="1" applyFont="1" applyFill="1" applyBorder="1" applyAlignment="1">
      <alignment horizontal="center" vertical="center" wrapText="1"/>
    </xf>
    <xf numFmtId="20" fontId="119" fillId="0" borderId="38" xfId="3" applyNumberFormat="1" applyFont="1" applyFill="1" applyBorder="1" applyAlignment="1">
      <alignment horizontal="center" vertical="center" wrapText="1"/>
    </xf>
    <xf numFmtId="1" fontId="119" fillId="0" borderId="38" xfId="3" applyNumberFormat="1" applyFont="1" applyFill="1" applyBorder="1" applyAlignment="1">
      <alignment horizontal="center" vertical="center" wrapText="1"/>
    </xf>
    <xf numFmtId="168" fontId="119" fillId="0" borderId="38" xfId="3" applyNumberFormat="1" applyFont="1" applyFill="1" applyBorder="1" applyAlignment="1">
      <alignment horizontal="center" vertical="center" wrapText="1"/>
    </xf>
    <xf numFmtId="0" fontId="119" fillId="0" borderId="0" xfId="3" applyFont="1" applyFill="1" applyAlignment="1">
      <alignment wrapText="1"/>
    </xf>
    <xf numFmtId="0" fontId="5" fillId="0" borderId="0" xfId="4" applyFont="1" applyFill="1" applyProtection="1">
      <protection locked="0"/>
    </xf>
    <xf numFmtId="0" fontId="5" fillId="0" borderId="0" xfId="4" applyFont="1" applyFill="1" applyAlignment="1" applyProtection="1">
      <alignment horizontal="center"/>
      <protection locked="0"/>
    </xf>
    <xf numFmtId="0" fontId="128" fillId="0" borderId="0" xfId="4" applyFont="1" applyFill="1" applyProtection="1">
      <protection locked="0"/>
    </xf>
    <xf numFmtId="0" fontId="6" fillId="0" borderId="41" xfId="4" applyFont="1" applyFill="1" applyBorder="1" applyAlignment="1" applyProtection="1">
      <alignment vertical="center" wrapText="1"/>
      <protection locked="0"/>
    </xf>
    <xf numFmtId="0" fontId="6" fillId="0" borderId="0" xfId="4" applyFont="1" applyFill="1" applyBorder="1" applyAlignment="1" applyProtection="1">
      <alignment vertical="center" wrapText="1"/>
      <protection locked="0"/>
    </xf>
    <xf numFmtId="0" fontId="6" fillId="0" borderId="0" xfId="4" applyFont="1" applyFill="1" applyBorder="1" applyAlignment="1" applyProtection="1">
      <alignment horizontal="center" vertical="center" wrapText="1"/>
      <protection locked="0"/>
    </xf>
    <xf numFmtId="0" fontId="128" fillId="0" borderId="0" xfId="4" applyFont="1" applyFill="1" applyBorder="1" applyProtection="1">
      <protection locked="0"/>
    </xf>
    <xf numFmtId="0" fontId="6" fillId="0" borderId="35" xfId="4" quotePrefix="1" applyFont="1" applyFill="1" applyBorder="1" applyAlignment="1" applyProtection="1">
      <alignment horizontal="center" vertical="center" wrapText="1"/>
      <protection locked="0"/>
    </xf>
    <xf numFmtId="0" fontId="6" fillId="0" borderId="38" xfId="4" applyFont="1" applyFill="1" applyBorder="1" applyAlignment="1" applyProtection="1">
      <alignment horizontal="center" vertical="center" wrapText="1"/>
      <protection locked="0"/>
    </xf>
    <xf numFmtId="1" fontId="130" fillId="2" borderId="38" xfId="4" quotePrefix="1" applyNumberFormat="1" applyFont="1" applyFill="1" applyBorder="1" applyAlignment="1">
      <alignment horizontal="center" vertical="center" wrapText="1"/>
    </xf>
    <xf numFmtId="1" fontId="130" fillId="2" borderId="35" xfId="4" quotePrefix="1" applyNumberFormat="1" applyFont="1" applyFill="1" applyBorder="1" applyAlignment="1">
      <alignment horizontal="center" vertical="center" wrapText="1"/>
    </xf>
    <xf numFmtId="20" fontId="130" fillId="0" borderId="42" xfId="4" quotePrefix="1" applyNumberFormat="1" applyFont="1" applyFill="1" applyBorder="1" applyAlignment="1" applyProtection="1">
      <alignment horizontal="center" vertical="center" wrapText="1"/>
      <protection locked="0"/>
    </xf>
    <xf numFmtId="20" fontId="128" fillId="0" borderId="0" xfId="4" applyNumberFormat="1" applyFont="1" applyFill="1" applyProtection="1">
      <protection locked="0"/>
    </xf>
    <xf numFmtId="0" fontId="130" fillId="0" borderId="38" xfId="4" quotePrefix="1" applyFont="1" applyFill="1" applyBorder="1" applyAlignment="1" applyProtection="1">
      <alignment horizontal="center" vertical="center" wrapText="1"/>
      <protection locked="0"/>
    </xf>
    <xf numFmtId="0" fontId="116" fillId="34" borderId="1" xfId="0" applyFont="1" applyFill="1" applyBorder="1" applyAlignment="1">
      <alignment horizontal="left" vertical="center" wrapText="1" readingOrder="1"/>
    </xf>
    <xf numFmtId="1" fontId="68" fillId="0" borderId="1" xfId="0" applyNumberFormat="1" applyFont="1" applyBorder="1" applyAlignment="1">
      <alignment horizontal="center" vertical="center" wrapText="1" readingOrder="1"/>
    </xf>
    <xf numFmtId="20" fontId="125" fillId="0" borderId="25" xfId="3" applyNumberFormat="1" applyFont="1" applyFill="1" applyBorder="1" applyAlignment="1">
      <alignment horizontal="center" vertical="center" wrapText="1"/>
    </xf>
    <xf numFmtId="1" fontId="131" fillId="0" borderId="25" xfId="3" quotePrefix="1" applyNumberFormat="1" applyFont="1" applyFill="1" applyBorder="1" applyAlignment="1">
      <alignment horizontal="center" vertical="center" wrapText="1"/>
    </xf>
    <xf numFmtId="20" fontId="131" fillId="0" borderId="25" xfId="3" applyNumberFormat="1" applyFont="1" applyFill="1" applyBorder="1" applyAlignment="1">
      <alignment horizontal="center" vertical="center" wrapText="1"/>
    </xf>
    <xf numFmtId="1" fontId="131" fillId="0" borderId="24" xfId="3" quotePrefix="1" applyNumberFormat="1" applyFont="1" applyFill="1" applyBorder="1" applyAlignment="1">
      <alignment horizontal="left" vertical="center" wrapText="1"/>
    </xf>
    <xf numFmtId="1" fontId="123" fillId="0" borderId="38" xfId="3" quotePrefix="1" applyNumberFormat="1" applyFont="1" applyFill="1" applyBorder="1" applyAlignment="1">
      <alignment horizontal="center" vertical="center" wrapText="1"/>
    </xf>
    <xf numFmtId="20" fontId="123" fillId="0" borderId="38" xfId="3" applyNumberFormat="1" applyFont="1" applyFill="1" applyBorder="1" applyAlignment="1">
      <alignment horizontal="center" vertical="center" wrapText="1"/>
    </xf>
    <xf numFmtId="20" fontId="131" fillId="0" borderId="1" xfId="3" applyNumberFormat="1" applyFont="1" applyFill="1" applyBorder="1" applyAlignment="1">
      <alignment horizontal="center" vertical="center" wrapText="1"/>
    </xf>
    <xf numFmtId="1" fontId="131" fillId="0" borderId="1" xfId="3" quotePrefix="1" applyNumberFormat="1" applyFont="1" applyFill="1" applyBorder="1" applyAlignment="1">
      <alignment horizontal="center" vertical="center" wrapText="1"/>
    </xf>
    <xf numFmtId="20" fontId="131" fillId="0" borderId="40" xfId="3" applyNumberFormat="1" applyFont="1" applyFill="1" applyBorder="1" applyAlignment="1">
      <alignment horizontal="center" vertical="center" wrapText="1"/>
    </xf>
    <xf numFmtId="1" fontId="131" fillId="0" borderId="40" xfId="3" quotePrefix="1" applyNumberFormat="1" applyFont="1" applyFill="1" applyBorder="1" applyAlignment="1">
      <alignment horizontal="center" vertical="center" wrapText="1"/>
    </xf>
    <xf numFmtId="1" fontId="122" fillId="0" borderId="24" xfId="3" quotePrefix="1" applyNumberFormat="1" applyFont="1" applyFill="1" applyBorder="1" applyAlignment="1">
      <alignment vertical="center" wrapText="1"/>
    </xf>
    <xf numFmtId="1" fontId="125" fillId="0" borderId="24" xfId="3" quotePrefix="1" applyNumberFormat="1" applyFont="1" applyFill="1" applyBorder="1" applyAlignment="1">
      <alignment horizontal="center" vertical="center" wrapText="1"/>
    </xf>
    <xf numFmtId="0" fontId="3" fillId="2" borderId="20" xfId="2" applyFont="1" applyFill="1" applyBorder="1" applyAlignment="1">
      <alignment horizontal="center" vertical="center" wrapText="1"/>
    </xf>
    <xf numFmtId="0" fontId="3" fillId="2" borderId="21" xfId="2" applyFont="1" applyFill="1" applyBorder="1" applyAlignment="1">
      <alignment horizontal="center" vertical="center" wrapText="1"/>
    </xf>
    <xf numFmtId="0" fontId="3" fillId="2" borderId="1" xfId="1" applyFont="1" applyFill="1" applyBorder="1" applyAlignment="1">
      <alignment horizontal="left" vertical="center" wrapText="1"/>
    </xf>
    <xf numFmtId="0" fontId="3" fillId="2" borderId="18" xfId="2" applyFont="1" applyFill="1" applyBorder="1" applyAlignment="1">
      <alignment horizontal="center" vertical="center" wrapText="1"/>
    </xf>
    <xf numFmtId="0" fontId="3" fillId="2" borderId="0" xfId="2" applyFont="1" applyFill="1" applyBorder="1" applyAlignment="1">
      <alignment horizontal="center" vertical="center" wrapText="1"/>
    </xf>
    <xf numFmtId="0" fontId="2" fillId="2" borderId="0" xfId="1" quotePrefix="1" applyFont="1" applyFill="1" applyBorder="1" applyAlignment="1">
      <alignment horizontal="center" wrapText="1"/>
    </xf>
    <xf numFmtId="0" fontId="2" fillId="2" borderId="19" xfId="1" quotePrefix="1" applyFont="1" applyFill="1" applyBorder="1" applyAlignment="1">
      <alignment horizontal="center" wrapText="1"/>
    </xf>
    <xf numFmtId="0" fontId="2" fillId="2" borderId="21" xfId="1" quotePrefix="1" applyFont="1" applyFill="1" applyBorder="1" applyAlignment="1">
      <alignment horizontal="center" wrapText="1"/>
    </xf>
    <xf numFmtId="0" fontId="2" fillId="2" borderId="22" xfId="1" quotePrefix="1" applyFont="1" applyFill="1" applyBorder="1" applyAlignment="1">
      <alignment horizontal="center" wrapText="1"/>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3" fillId="2" borderId="12" xfId="1" applyFont="1" applyFill="1" applyBorder="1" applyAlignment="1">
      <alignment horizontal="left" vertical="center"/>
    </xf>
    <xf numFmtId="0" fontId="16" fillId="2" borderId="15" xfId="2" applyFont="1" applyFill="1" applyBorder="1" applyAlignment="1">
      <alignment horizontal="left" vertical="center" wrapText="1"/>
    </xf>
    <xf numFmtId="0" fontId="16" fillId="2" borderId="17" xfId="2" applyFont="1" applyFill="1" applyBorder="1" applyAlignment="1">
      <alignment horizontal="left" vertical="center" wrapText="1"/>
    </xf>
    <xf numFmtId="0" fontId="3" fillId="2" borderId="1" xfId="1" applyFont="1" applyFill="1" applyBorder="1" applyAlignment="1">
      <alignment horizontal="left" vertical="center"/>
    </xf>
    <xf numFmtId="0" fontId="5" fillId="2" borderId="1" xfId="0" applyFont="1" applyFill="1" applyBorder="1" applyAlignment="1">
      <alignment vertical="center"/>
    </xf>
    <xf numFmtId="0" fontId="70" fillId="2" borderId="1" xfId="0" applyFont="1" applyFill="1" applyBorder="1" applyAlignment="1">
      <alignment horizontal="center" vertical="center"/>
    </xf>
    <xf numFmtId="0" fontId="5" fillId="2" borderId="1" xfId="0" applyFont="1" applyFill="1" applyBorder="1" applyAlignment="1">
      <alignment vertical="center" wrapText="1"/>
    </xf>
    <xf numFmtId="0" fontId="6" fillId="2" borderId="1" xfId="0" applyFont="1" applyFill="1" applyBorder="1" applyAlignment="1">
      <alignment vertical="center"/>
    </xf>
    <xf numFmtId="0" fontId="99" fillId="2" borderId="29" xfId="0" applyFont="1" applyFill="1" applyBorder="1" applyAlignment="1" applyProtection="1">
      <alignment horizontal="center" vertical="center"/>
      <protection locked="0"/>
    </xf>
    <xf numFmtId="0" fontId="99" fillId="2" borderId="30" xfId="0" applyFont="1" applyFill="1" applyBorder="1" applyAlignment="1" applyProtection="1">
      <alignment horizontal="center" vertical="center"/>
      <protection locked="0"/>
    </xf>
    <xf numFmtId="0" fontId="96" fillId="2" borderId="24" xfId="0" applyFont="1" applyFill="1" applyBorder="1" applyAlignment="1" applyProtection="1">
      <alignment horizontal="center" vertical="center" wrapText="1"/>
      <protection locked="0"/>
    </xf>
    <xf numFmtId="0" fontId="96" fillId="2" borderId="25" xfId="0" applyFont="1" applyFill="1" applyBorder="1" applyAlignment="1" applyProtection="1">
      <alignment horizontal="center" vertical="center" wrapText="1"/>
      <protection locked="0"/>
    </xf>
    <xf numFmtId="0" fontId="96" fillId="2" borderId="26" xfId="0" applyFont="1" applyFill="1" applyBorder="1" applyAlignment="1" applyProtection="1">
      <alignment horizontal="center" vertical="center" wrapText="1"/>
      <protection locked="0"/>
    </xf>
    <xf numFmtId="0" fontId="67" fillId="2" borderId="27" xfId="0" applyFont="1" applyFill="1" applyBorder="1" applyAlignment="1" applyProtection="1">
      <alignment horizontal="center" vertical="center" wrapText="1"/>
      <protection locked="0"/>
    </xf>
    <xf numFmtId="0" fontId="67" fillId="2" borderId="1" xfId="0" applyFont="1" applyFill="1" applyBorder="1" applyAlignment="1" applyProtection="1">
      <alignment horizontal="center" vertical="center" wrapText="1"/>
      <protection locked="0"/>
    </xf>
    <xf numFmtId="0" fontId="67" fillId="2" borderId="28" xfId="0" applyFont="1" applyFill="1" applyBorder="1" applyAlignment="1" applyProtection="1">
      <alignment horizontal="center" vertical="center" wrapText="1"/>
      <protection locked="0"/>
    </xf>
    <xf numFmtId="0" fontId="13" fillId="2" borderId="27" xfId="0" applyFont="1" applyFill="1" applyBorder="1" applyAlignment="1" applyProtection="1">
      <alignment horizontal="center" vertical="center" textRotation="90" wrapText="1"/>
      <protection locked="0"/>
    </xf>
    <xf numFmtId="0" fontId="13" fillId="2" borderId="1" xfId="0" applyFont="1" applyFill="1" applyBorder="1" applyAlignment="1" applyProtection="1">
      <alignment horizontal="center" vertical="center" wrapText="1"/>
      <protection locked="0"/>
    </xf>
    <xf numFmtId="0" fontId="97" fillId="2"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9" fillId="2" borderId="28" xfId="0" applyFont="1" applyFill="1" applyBorder="1" applyAlignment="1" applyProtection="1">
      <alignment horizontal="center" vertical="center" wrapText="1"/>
      <protection locked="0"/>
    </xf>
    <xf numFmtId="0" fontId="119" fillId="0" borderId="32" xfId="3" applyFont="1" applyFill="1" applyBorder="1" applyAlignment="1">
      <alignment horizontal="center" vertical="center" wrapText="1"/>
    </xf>
    <xf numFmtId="0" fontId="119" fillId="0" borderId="11" xfId="3" applyFont="1" applyFill="1" applyBorder="1" applyAlignment="1">
      <alignment horizontal="center" vertical="center" wrapText="1"/>
    </xf>
    <xf numFmtId="0" fontId="119" fillId="0" borderId="33" xfId="3" applyFont="1" applyFill="1" applyBorder="1" applyAlignment="1">
      <alignment horizontal="center" vertical="center" wrapText="1"/>
    </xf>
    <xf numFmtId="0" fontId="119" fillId="0" borderId="34" xfId="3" applyFont="1" applyFill="1" applyBorder="1" applyAlignment="1">
      <alignment horizontal="center" vertical="center" wrapText="1"/>
    </xf>
    <xf numFmtId="0" fontId="119" fillId="0" borderId="35" xfId="3" applyFont="1" applyFill="1" applyBorder="1" applyAlignment="1">
      <alignment horizontal="center" vertical="center" wrapText="1"/>
    </xf>
    <xf numFmtId="0" fontId="119" fillId="0" borderId="36" xfId="3" applyFont="1" applyFill="1" applyBorder="1" applyAlignment="1">
      <alignment horizontal="center" vertical="center" wrapText="1"/>
    </xf>
    <xf numFmtId="0" fontId="119" fillId="0" borderId="37" xfId="3" applyFont="1" applyFill="1" applyBorder="1" applyAlignment="1">
      <alignment horizontal="center" vertical="center" textRotation="255" wrapText="1"/>
    </xf>
    <xf numFmtId="0" fontId="119" fillId="0" borderId="39" xfId="3" applyFont="1" applyFill="1" applyBorder="1" applyAlignment="1">
      <alignment horizontal="center" vertical="center" textRotation="255" wrapText="1"/>
    </xf>
    <xf numFmtId="0" fontId="127" fillId="0" borderId="39" xfId="3" applyFont="1" applyFill="1" applyBorder="1" applyAlignment="1">
      <alignment horizontal="center" vertical="center" textRotation="255" wrapText="1"/>
    </xf>
    <xf numFmtId="0" fontId="127" fillId="0" borderId="37" xfId="3" applyFont="1" applyFill="1" applyBorder="1" applyAlignment="1">
      <alignment horizontal="center" vertical="center" textRotation="255" wrapText="1"/>
    </xf>
    <xf numFmtId="0" fontId="129" fillId="0" borderId="24" xfId="4" applyFont="1" applyFill="1" applyBorder="1" applyAlignment="1" applyProtection="1">
      <alignment horizontal="center" vertical="center" wrapText="1"/>
      <protection locked="0"/>
    </xf>
    <xf numFmtId="0" fontId="129" fillId="0" borderId="25" xfId="4" applyFont="1" applyFill="1" applyBorder="1" applyAlignment="1" applyProtection="1">
      <alignment horizontal="center" vertical="center" wrapText="1"/>
      <protection locked="0"/>
    </xf>
    <xf numFmtId="0" fontId="129" fillId="0" borderId="27" xfId="4" applyFont="1" applyFill="1" applyBorder="1" applyAlignment="1" applyProtection="1">
      <alignment horizontal="center" vertical="center" wrapText="1"/>
      <protection locked="0"/>
    </xf>
    <xf numFmtId="0" fontId="129" fillId="0" borderId="1" xfId="4" applyFont="1" applyFill="1" applyBorder="1" applyAlignment="1" applyProtection="1">
      <alignment horizontal="center" vertical="center" wrapText="1"/>
      <protection locked="0"/>
    </xf>
    <xf numFmtId="0" fontId="6" fillId="0" borderId="41" xfId="4" applyFont="1" applyFill="1" applyBorder="1" applyAlignment="1" applyProtection="1">
      <alignment horizontal="left" vertical="center" wrapText="1"/>
      <protection locked="0"/>
    </xf>
    <xf numFmtId="0" fontId="6" fillId="0" borderId="0" xfId="4" applyFont="1" applyFill="1" applyBorder="1" applyAlignment="1" applyProtection="1">
      <alignment horizontal="left" vertical="center" wrapText="1"/>
      <protection locked="0"/>
    </xf>
    <xf numFmtId="0" fontId="129" fillId="0" borderId="33" xfId="4" applyFont="1" applyFill="1" applyBorder="1" applyAlignment="1" applyProtection="1">
      <alignment horizontal="center" vertical="center"/>
      <protection locked="0"/>
    </xf>
    <xf numFmtId="0" fontId="129" fillId="0" borderId="34" xfId="4" applyFont="1" applyFill="1" applyBorder="1" applyAlignment="1" applyProtection="1">
      <alignment horizontal="center" vertical="center"/>
      <protection locked="0"/>
    </xf>
    <xf numFmtId="0" fontId="3" fillId="0" borderId="37" xfId="4" quotePrefix="1" applyFont="1" applyFill="1" applyBorder="1" applyAlignment="1" applyProtection="1">
      <alignment horizontal="center" vertical="center" textRotation="255" wrapText="1"/>
      <protection locked="0"/>
    </xf>
    <xf numFmtId="0" fontId="3" fillId="0" borderId="39" xfId="4" quotePrefix="1" applyFont="1" applyFill="1" applyBorder="1" applyAlignment="1" applyProtection="1">
      <alignment horizontal="center" vertical="center" textRotation="255" wrapText="1"/>
      <protection locked="0"/>
    </xf>
    <xf numFmtId="0" fontId="3" fillId="0" borderId="43" xfId="4" quotePrefix="1" applyFont="1" applyFill="1" applyBorder="1" applyAlignment="1" applyProtection="1">
      <alignment horizontal="center" vertical="center" textRotation="255" wrapText="1"/>
      <protection locked="0"/>
    </xf>
    <xf numFmtId="0" fontId="115" fillId="2" borderId="16" xfId="0" applyFont="1" applyFill="1" applyBorder="1" applyAlignment="1" applyProtection="1">
      <alignment horizontal="left" vertical="center" wrapText="1"/>
      <protection locked="0"/>
    </xf>
    <xf numFmtId="0" fontId="115" fillId="2" borderId="15" xfId="0" applyFont="1" applyFill="1" applyBorder="1" applyAlignment="1" applyProtection="1">
      <alignment horizontal="left" vertical="center" wrapText="1"/>
      <protection locked="0"/>
    </xf>
    <xf numFmtId="0" fontId="115" fillId="2" borderId="17" xfId="0" applyFont="1" applyFill="1" applyBorder="1" applyAlignment="1" applyProtection="1">
      <alignment horizontal="left" vertical="center" wrapText="1"/>
      <protection locked="0"/>
    </xf>
    <xf numFmtId="0" fontId="115" fillId="2" borderId="18" xfId="0" applyFont="1" applyFill="1" applyBorder="1" applyAlignment="1" applyProtection="1">
      <alignment horizontal="left" vertical="center" wrapText="1"/>
      <protection locked="0"/>
    </xf>
    <xf numFmtId="0" fontId="115" fillId="2" borderId="0" xfId="0" applyFont="1" applyFill="1" applyBorder="1" applyAlignment="1" applyProtection="1">
      <alignment horizontal="left" vertical="center" wrapText="1"/>
      <protection locked="0"/>
    </xf>
    <xf numFmtId="0" fontId="115" fillId="2" borderId="19" xfId="0" applyFont="1" applyFill="1" applyBorder="1" applyAlignment="1" applyProtection="1">
      <alignment horizontal="left" vertical="center" wrapText="1"/>
      <protection locked="0"/>
    </xf>
    <xf numFmtId="0" fontId="115" fillId="2" borderId="20" xfId="0" applyFont="1" applyFill="1" applyBorder="1" applyAlignment="1" applyProtection="1">
      <alignment horizontal="left" vertical="center" wrapText="1"/>
      <protection locked="0"/>
    </xf>
    <xf numFmtId="0" fontId="115" fillId="2" borderId="21" xfId="0" applyFont="1" applyFill="1" applyBorder="1" applyAlignment="1" applyProtection="1">
      <alignment horizontal="left" vertical="center" wrapText="1"/>
      <protection locked="0"/>
    </xf>
    <xf numFmtId="0" fontId="115" fillId="2" borderId="22"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center" wrapText="1"/>
      <protection locked="0"/>
    </xf>
    <xf numFmtId="0" fontId="79" fillId="2" borderId="1" xfId="0" quotePrefix="1" applyFont="1" applyFill="1" applyBorder="1" applyAlignment="1" applyProtection="1">
      <alignment horizontal="center" vertical="center"/>
      <protection locked="0"/>
    </xf>
    <xf numFmtId="0" fontId="81" fillId="0" borderId="1" xfId="0" applyFont="1" applyFill="1" applyBorder="1" applyAlignment="1" applyProtection="1">
      <alignment horizontal="center" vertical="center" wrapText="1"/>
      <protection locked="0"/>
    </xf>
    <xf numFmtId="0" fontId="13" fillId="0" borderId="1" xfId="0" quotePrefix="1"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10" fillId="2" borderId="1" xfId="13" applyFont="1" applyFill="1" applyBorder="1" applyAlignment="1">
      <alignment horizontal="left" vertical="center" wrapText="1"/>
    </xf>
    <xf numFmtId="0" fontId="101" fillId="2" borderId="1" xfId="0" applyFont="1" applyFill="1" applyBorder="1" applyAlignment="1">
      <alignment horizontal="center" vertical="center"/>
    </xf>
    <xf numFmtId="0" fontId="11" fillId="2" borderId="1" xfId="13" applyFont="1" applyFill="1" applyBorder="1" applyAlignment="1">
      <alignment horizontal="center" vertical="center" wrapText="1"/>
    </xf>
    <xf numFmtId="0" fontId="102" fillId="2" borderId="1" xfId="0" applyFont="1" applyFill="1" applyBorder="1" applyAlignment="1">
      <alignment horizontal="center" vertical="center"/>
    </xf>
    <xf numFmtId="0" fontId="64" fillId="2" borderId="24" xfId="0" applyFont="1" applyFill="1" applyBorder="1" applyAlignment="1">
      <alignment horizontal="center" vertical="center" wrapText="1" readingOrder="1"/>
    </xf>
    <xf numFmtId="0" fontId="64" fillId="2" borderId="25" xfId="0" applyFont="1" applyFill="1" applyBorder="1" applyAlignment="1">
      <alignment horizontal="center" vertical="center" wrapText="1" readingOrder="1"/>
    </xf>
    <xf numFmtId="0" fontId="64" fillId="2" borderId="26" xfId="0" applyFont="1" applyFill="1" applyBorder="1" applyAlignment="1">
      <alignment horizontal="center" vertical="center" wrapText="1" readingOrder="1"/>
    </xf>
    <xf numFmtId="0" fontId="76" fillId="2" borderId="27" xfId="0" applyFont="1" applyFill="1" applyBorder="1" applyAlignment="1">
      <alignment horizontal="center" vertical="center" wrapText="1" readingOrder="1"/>
    </xf>
    <xf numFmtId="0" fontId="76" fillId="2" borderId="1" xfId="0" applyFont="1" applyFill="1" applyBorder="1" applyAlignment="1">
      <alignment horizontal="center" vertical="center" wrapText="1" readingOrder="1"/>
    </xf>
    <xf numFmtId="0" fontId="76" fillId="2" borderId="28" xfId="0" applyFont="1" applyFill="1" applyBorder="1" applyAlignment="1">
      <alignment horizontal="center" vertical="center" wrapText="1" readingOrder="1"/>
    </xf>
    <xf numFmtId="0" fontId="16" fillId="2" borderId="27" xfId="0" applyFont="1" applyFill="1" applyBorder="1" applyAlignment="1">
      <alignment horizontal="center" vertical="center" wrapText="1" readingOrder="1"/>
    </xf>
    <xf numFmtId="0" fontId="72" fillId="2" borderId="1" xfId="0" applyFont="1" applyFill="1" applyBorder="1" applyAlignment="1">
      <alignment horizontal="center" vertical="center" wrapText="1" readingOrder="1"/>
    </xf>
    <xf numFmtId="0" fontId="16" fillId="2" borderId="1" xfId="0" applyFont="1" applyFill="1" applyBorder="1" applyAlignment="1">
      <alignment horizontal="center" vertical="center" wrapText="1" readingOrder="1"/>
    </xf>
    <xf numFmtId="0" fontId="16" fillId="2" borderId="28" xfId="0" applyFont="1" applyFill="1" applyBorder="1" applyAlignment="1">
      <alignment horizontal="center" vertical="center" wrapText="1" readingOrder="1"/>
    </xf>
    <xf numFmtId="0" fontId="16" fillId="2" borderId="1" xfId="0" applyFont="1" applyFill="1" applyBorder="1" applyAlignment="1">
      <alignment horizontal="left" vertical="center" wrapText="1" readingOrder="1"/>
    </xf>
    <xf numFmtId="0" fontId="16" fillId="2" borderId="1" xfId="0" applyFont="1" applyFill="1" applyBorder="1" applyAlignment="1">
      <alignment horizontal="center" vertical="center" wrapText="1"/>
    </xf>
    <xf numFmtId="0" fontId="73" fillId="2" borderId="29" xfId="0" applyFont="1" applyFill="1" applyBorder="1" applyAlignment="1">
      <alignment horizontal="center" vertical="center" wrapText="1" readingOrder="1"/>
    </xf>
    <xf numFmtId="0" fontId="73" fillId="2" borderId="30" xfId="0" applyFont="1" applyFill="1" applyBorder="1" applyAlignment="1">
      <alignment horizontal="center" vertical="center" wrapText="1" readingOrder="1"/>
    </xf>
    <xf numFmtId="0" fontId="64" fillId="2" borderId="1" xfId="0" applyFont="1" applyFill="1" applyBorder="1" applyAlignment="1">
      <alignment horizontal="center" vertical="center" wrapText="1" readingOrder="1"/>
    </xf>
    <xf numFmtId="0" fontId="75" fillId="2" borderId="1" xfId="0" applyFont="1" applyFill="1" applyBorder="1" applyAlignment="1">
      <alignment horizontal="center" vertical="center" wrapText="1" readingOrder="1"/>
    </xf>
    <xf numFmtId="0" fontId="71" fillId="2" borderId="1" xfId="0" applyFont="1" applyFill="1" applyBorder="1" applyAlignment="1">
      <alignment horizontal="center" vertical="center" wrapText="1" readingOrder="1"/>
    </xf>
    <xf numFmtId="0" fontId="71" fillId="2" borderId="1" xfId="0" quotePrefix="1" applyFont="1" applyFill="1" applyBorder="1" applyAlignment="1">
      <alignment horizontal="center" vertical="center" wrapText="1"/>
    </xf>
    <xf numFmtId="0" fontId="71" fillId="2" borderId="1" xfId="0" applyFont="1" applyFill="1" applyBorder="1" applyAlignment="1">
      <alignment horizontal="center" vertical="center" wrapText="1"/>
    </xf>
    <xf numFmtId="0" fontId="71" fillId="2" borderId="1" xfId="0" applyFont="1" applyFill="1" applyBorder="1" applyAlignment="1">
      <alignment horizontal="left" vertical="center" wrapText="1" readingOrder="1"/>
    </xf>
    <xf numFmtId="0" fontId="73" fillId="2" borderId="1" xfId="0" applyFont="1" applyFill="1" applyBorder="1" applyAlignment="1">
      <alignment horizontal="center" vertical="center" wrapText="1" readingOrder="1"/>
    </xf>
    <xf numFmtId="0" fontId="69" fillId="2" borderId="1" xfId="0" applyFont="1" applyFill="1" applyBorder="1" applyAlignment="1">
      <alignment horizontal="center" vertical="center" wrapText="1" readingOrder="1"/>
    </xf>
    <xf numFmtId="0" fontId="74" fillId="2" borderId="1" xfId="0" applyFont="1" applyFill="1" applyBorder="1" applyAlignment="1">
      <alignment horizontal="center" vertical="center" wrapText="1" readingOrder="1"/>
    </xf>
    <xf numFmtId="0" fontId="65" fillId="2" borderId="1" xfId="0" applyFont="1" applyFill="1" applyBorder="1" applyAlignment="1">
      <alignment horizontal="center" vertical="center" wrapText="1" readingOrder="1"/>
    </xf>
    <xf numFmtId="0" fontId="65" fillId="2" borderId="1" xfId="0" quotePrefix="1" applyFont="1" applyFill="1" applyBorder="1" applyAlignment="1">
      <alignment horizontal="center" vertical="center" wrapText="1"/>
    </xf>
    <xf numFmtId="0" fontId="65" fillId="2" borderId="1" xfId="0" applyFont="1" applyFill="1" applyBorder="1" applyAlignment="1">
      <alignment horizontal="center" vertical="center" wrapText="1"/>
    </xf>
    <xf numFmtId="0" fontId="65" fillId="2" borderId="1" xfId="0" applyFont="1" applyFill="1" applyBorder="1" applyAlignment="1">
      <alignment horizontal="left" vertical="center" wrapText="1" readingOrder="1"/>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25" fillId="0" borderId="27" xfId="0" applyFont="1" applyFill="1" applyBorder="1" applyAlignment="1">
      <alignment horizontal="center" vertical="center" textRotation="90"/>
    </xf>
    <xf numFmtId="0" fontId="104" fillId="0" borderId="1" xfId="0" applyFont="1" applyFill="1" applyBorder="1" applyAlignment="1">
      <alignment horizontal="center" vertical="center"/>
    </xf>
    <xf numFmtId="0" fontId="25" fillId="0" borderId="1" xfId="0" applyFont="1" applyFill="1" applyBorder="1" applyAlignment="1">
      <alignment horizontal="center" vertical="center"/>
    </xf>
    <xf numFmtId="0" fontId="107" fillId="0" borderId="1" xfId="0" applyFont="1" applyFill="1" applyBorder="1" applyAlignment="1">
      <alignment horizontal="center" vertical="center"/>
    </xf>
    <xf numFmtId="0" fontId="25" fillId="0" borderId="27" xfId="0" applyFont="1" applyFill="1" applyBorder="1" applyAlignment="1">
      <alignment horizontal="center" vertical="center"/>
    </xf>
    <xf numFmtId="0" fontId="108"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8" xfId="0" applyFont="1" applyFill="1" applyBorder="1" applyAlignment="1">
      <alignment horizontal="center" vertical="center"/>
    </xf>
    <xf numFmtId="0" fontId="89" fillId="0" borderId="1" xfId="0" applyFont="1" applyFill="1" applyBorder="1" applyAlignment="1">
      <alignment horizontal="center" vertical="center" textRotation="90" wrapText="1"/>
    </xf>
    <xf numFmtId="0" fontId="89" fillId="0" borderId="1" xfId="0" applyFont="1" applyFill="1" applyBorder="1" applyAlignment="1">
      <alignment horizontal="center" vertical="center"/>
    </xf>
    <xf numFmtId="0" fontId="107" fillId="0" borderId="1" xfId="0" applyFont="1" applyFill="1" applyBorder="1" applyAlignment="1">
      <alignment horizontal="center" vertical="center" wrapText="1"/>
    </xf>
    <xf numFmtId="0" fontId="89" fillId="0" borderId="27" xfId="0" applyFont="1" applyFill="1" applyBorder="1" applyAlignment="1">
      <alignment horizontal="center" vertical="center" textRotation="90" wrapText="1"/>
    </xf>
    <xf numFmtId="0" fontId="107" fillId="0" borderId="1" xfId="45585" applyFont="1" applyFill="1" applyBorder="1" applyAlignment="1">
      <alignment horizontal="center" vertical="center" wrapText="1"/>
    </xf>
    <xf numFmtId="0" fontId="89" fillId="0" borderId="27" xfId="0" applyFont="1" applyFill="1" applyBorder="1" applyAlignment="1">
      <alignment horizontal="center" vertical="center" wrapText="1"/>
    </xf>
    <xf numFmtId="0" fontId="89" fillId="0" borderId="1" xfId="0" applyFont="1" applyFill="1" applyBorder="1" applyAlignment="1">
      <alignment horizontal="center" vertical="center" wrapText="1"/>
    </xf>
    <xf numFmtId="0" fontId="89" fillId="0" borderId="1" xfId="45585" applyFont="1" applyFill="1" applyBorder="1" applyAlignment="1">
      <alignment horizontal="center" vertical="center" wrapText="1"/>
    </xf>
    <xf numFmtId="0" fontId="109" fillId="0" borderId="29" xfId="0" applyFont="1" applyFill="1" applyBorder="1" applyAlignment="1">
      <alignment horizontal="center" vertical="center"/>
    </xf>
    <xf numFmtId="0" fontId="109" fillId="0" borderId="30" xfId="0" applyFont="1" applyFill="1" applyBorder="1" applyAlignment="1">
      <alignment horizontal="center" vertical="center"/>
    </xf>
    <xf numFmtId="0" fontId="107" fillId="0" borderId="1" xfId="45585" applyFont="1" applyFill="1" applyBorder="1" applyAlignment="1">
      <alignment horizontal="center" vertical="center"/>
    </xf>
    <xf numFmtId="0" fontId="66" fillId="2" borderId="1" xfId="0" applyFont="1" applyFill="1" applyBorder="1" applyAlignment="1">
      <alignment horizontal="center" vertical="center"/>
    </xf>
    <xf numFmtId="0" fontId="113" fillId="0" borderId="13" xfId="0" applyFont="1" applyBorder="1" applyAlignment="1">
      <alignment horizontal="center" vertical="center" wrapText="1" readingOrder="1"/>
    </xf>
    <xf numFmtId="0" fontId="113" fillId="0" borderId="14" xfId="0" applyFont="1" applyBorder="1" applyAlignment="1">
      <alignment horizontal="center" vertical="center" wrapText="1" readingOrder="1"/>
    </xf>
    <xf numFmtId="0" fontId="113" fillId="0" borderId="12" xfId="0" applyFont="1" applyBorder="1" applyAlignment="1">
      <alignment horizontal="center" vertical="center" wrapText="1" readingOrder="1"/>
    </xf>
  </cellXfs>
  <cellStyles count="45586">
    <cellStyle name="20% - Accent1 2" xfId="16"/>
    <cellStyle name="20% - Accent1 2 10" xfId="17"/>
    <cellStyle name="20% - Accent1 2 2" xfId="18"/>
    <cellStyle name="20% - Accent1 2 2 2" xfId="19"/>
    <cellStyle name="20% - Accent1 2 2 2 2" xfId="20"/>
    <cellStyle name="20% - Accent1 2 2 2 2 2" xfId="21"/>
    <cellStyle name="20% - Accent1 2 2 2 2 2 2" xfId="22"/>
    <cellStyle name="20% - Accent1 2 2 2 2 2 2 2" xfId="23"/>
    <cellStyle name="20% - Accent1 2 2 2 2 2 3" xfId="24"/>
    <cellStyle name="20% - Accent1 2 2 2 2 2 3 2" xfId="25"/>
    <cellStyle name="20% - Accent1 2 2 2 2 2 4" xfId="26"/>
    <cellStyle name="20% - Accent1 2 2 2 2 3" xfId="27"/>
    <cellStyle name="20% - Accent1 2 2 2 2 3 2" xfId="28"/>
    <cellStyle name="20% - Accent1 2 2 2 2 4" xfId="29"/>
    <cellStyle name="20% - Accent1 2 2 2 2 4 2" xfId="30"/>
    <cellStyle name="20% - Accent1 2 2 2 2 5" xfId="31"/>
    <cellStyle name="20% - Accent1 2 2 2 3" xfId="32"/>
    <cellStyle name="20% - Accent1 2 2 2 3 2" xfId="33"/>
    <cellStyle name="20% - Accent1 2 2 2 3 2 2" xfId="34"/>
    <cellStyle name="20% - Accent1 2 2 2 3 3" xfId="35"/>
    <cellStyle name="20% - Accent1 2 2 2 3 3 2" xfId="36"/>
    <cellStyle name="20% - Accent1 2 2 2 3 4" xfId="37"/>
    <cellStyle name="20% - Accent1 2 2 2 4" xfId="38"/>
    <cellStyle name="20% - Accent1 2 2 2 4 2" xfId="39"/>
    <cellStyle name="20% - Accent1 2 2 2 5" xfId="40"/>
    <cellStyle name="20% - Accent1 2 2 2 5 2" xfId="41"/>
    <cellStyle name="20% - Accent1 2 2 2 6" xfId="42"/>
    <cellStyle name="20% - Accent1 2 2 3" xfId="43"/>
    <cellStyle name="20% - Accent1 2 2 3 2" xfId="44"/>
    <cellStyle name="20% - Accent1 2 2 3 2 2" xfId="45"/>
    <cellStyle name="20% - Accent1 2 2 3 2 2 2" xfId="46"/>
    <cellStyle name="20% - Accent1 2 2 3 2 2 2 2" xfId="47"/>
    <cellStyle name="20% - Accent1 2 2 3 2 2 3" xfId="48"/>
    <cellStyle name="20% - Accent1 2 2 3 2 2 3 2" xfId="49"/>
    <cellStyle name="20% - Accent1 2 2 3 2 2 4" xfId="50"/>
    <cellStyle name="20% - Accent1 2 2 3 2 3" xfId="51"/>
    <cellStyle name="20% - Accent1 2 2 3 2 3 2" xfId="52"/>
    <cellStyle name="20% - Accent1 2 2 3 2 4" xfId="53"/>
    <cellStyle name="20% - Accent1 2 2 3 2 4 2" xfId="54"/>
    <cellStyle name="20% - Accent1 2 2 3 2 5" xfId="55"/>
    <cellStyle name="20% - Accent1 2 2 3 3" xfId="56"/>
    <cellStyle name="20% - Accent1 2 2 3 3 2" xfId="57"/>
    <cellStyle name="20% - Accent1 2 2 3 3 2 2" xfId="58"/>
    <cellStyle name="20% - Accent1 2 2 3 3 3" xfId="59"/>
    <cellStyle name="20% - Accent1 2 2 3 3 3 2" xfId="60"/>
    <cellStyle name="20% - Accent1 2 2 3 3 4" xfId="61"/>
    <cellStyle name="20% - Accent1 2 2 3 4" xfId="62"/>
    <cellStyle name="20% - Accent1 2 2 3 4 2" xfId="63"/>
    <cellStyle name="20% - Accent1 2 2 3 5" xfId="64"/>
    <cellStyle name="20% - Accent1 2 2 3 5 2" xfId="65"/>
    <cellStyle name="20% - Accent1 2 2 3 6" xfId="66"/>
    <cellStyle name="20% - Accent1 2 2 4" xfId="67"/>
    <cellStyle name="20% - Accent1 2 2 4 2" xfId="68"/>
    <cellStyle name="20% - Accent1 2 2 4 2 2" xfId="69"/>
    <cellStyle name="20% - Accent1 2 2 4 2 2 2" xfId="70"/>
    <cellStyle name="20% - Accent1 2 2 4 2 2 2 2" xfId="71"/>
    <cellStyle name="20% - Accent1 2 2 4 2 2 3" xfId="72"/>
    <cellStyle name="20% - Accent1 2 2 4 2 2 3 2" xfId="73"/>
    <cellStyle name="20% - Accent1 2 2 4 2 2 4" xfId="74"/>
    <cellStyle name="20% - Accent1 2 2 4 2 3" xfId="75"/>
    <cellStyle name="20% - Accent1 2 2 4 2 3 2" xfId="76"/>
    <cellStyle name="20% - Accent1 2 2 4 2 4" xfId="77"/>
    <cellStyle name="20% - Accent1 2 2 4 2 4 2" xfId="78"/>
    <cellStyle name="20% - Accent1 2 2 4 2 5" xfId="79"/>
    <cellStyle name="20% - Accent1 2 2 4 3" xfId="80"/>
    <cellStyle name="20% - Accent1 2 2 4 3 2" xfId="81"/>
    <cellStyle name="20% - Accent1 2 2 4 3 2 2" xfId="82"/>
    <cellStyle name="20% - Accent1 2 2 4 3 3" xfId="83"/>
    <cellStyle name="20% - Accent1 2 2 4 3 3 2" xfId="84"/>
    <cellStyle name="20% - Accent1 2 2 4 3 4" xfId="85"/>
    <cellStyle name="20% - Accent1 2 2 4 4" xfId="86"/>
    <cellStyle name="20% - Accent1 2 2 4 4 2" xfId="87"/>
    <cellStyle name="20% - Accent1 2 2 4 5" xfId="88"/>
    <cellStyle name="20% - Accent1 2 2 4 5 2" xfId="89"/>
    <cellStyle name="20% - Accent1 2 2 4 6" xfId="90"/>
    <cellStyle name="20% - Accent1 2 2 5" xfId="91"/>
    <cellStyle name="20% - Accent1 2 2 5 2" xfId="92"/>
    <cellStyle name="20% - Accent1 2 2 5 2 2" xfId="93"/>
    <cellStyle name="20% - Accent1 2 2 5 2 2 2" xfId="94"/>
    <cellStyle name="20% - Accent1 2 2 5 2 3" xfId="95"/>
    <cellStyle name="20% - Accent1 2 2 5 2 3 2" xfId="96"/>
    <cellStyle name="20% - Accent1 2 2 5 2 4" xfId="97"/>
    <cellStyle name="20% - Accent1 2 2 5 3" xfId="98"/>
    <cellStyle name="20% - Accent1 2 2 5 3 2" xfId="99"/>
    <cellStyle name="20% - Accent1 2 2 5 4" xfId="100"/>
    <cellStyle name="20% - Accent1 2 2 5 4 2" xfId="101"/>
    <cellStyle name="20% - Accent1 2 2 5 5" xfId="102"/>
    <cellStyle name="20% - Accent1 2 2 6" xfId="103"/>
    <cellStyle name="20% - Accent1 2 2 6 2" xfId="104"/>
    <cellStyle name="20% - Accent1 2 2 6 2 2" xfId="105"/>
    <cellStyle name="20% - Accent1 2 2 6 3" xfId="106"/>
    <cellStyle name="20% - Accent1 2 2 6 3 2" xfId="107"/>
    <cellStyle name="20% - Accent1 2 2 6 4" xfId="108"/>
    <cellStyle name="20% - Accent1 2 2 7" xfId="109"/>
    <cellStyle name="20% - Accent1 2 2 7 2" xfId="110"/>
    <cellStyle name="20% - Accent1 2 2 8" xfId="111"/>
    <cellStyle name="20% - Accent1 2 2 8 2" xfId="112"/>
    <cellStyle name="20% - Accent1 2 2 9" xfId="113"/>
    <cellStyle name="20% - Accent1 2 3" xfId="114"/>
    <cellStyle name="20% - Accent1 2 3 2" xfId="115"/>
    <cellStyle name="20% - Accent1 2 3 2 2" xfId="116"/>
    <cellStyle name="20% - Accent1 2 3 2 2 2" xfId="117"/>
    <cellStyle name="20% - Accent1 2 3 2 2 2 2" xfId="118"/>
    <cellStyle name="20% - Accent1 2 3 2 2 3" xfId="119"/>
    <cellStyle name="20% - Accent1 2 3 2 2 3 2" xfId="120"/>
    <cellStyle name="20% - Accent1 2 3 2 2 4" xfId="121"/>
    <cellStyle name="20% - Accent1 2 3 2 3" xfId="122"/>
    <cellStyle name="20% - Accent1 2 3 2 3 2" xfId="123"/>
    <cellStyle name="20% - Accent1 2 3 2 4" xfId="124"/>
    <cellStyle name="20% - Accent1 2 3 2 4 2" xfId="125"/>
    <cellStyle name="20% - Accent1 2 3 2 5" xfId="126"/>
    <cellStyle name="20% - Accent1 2 3 3" xfId="127"/>
    <cellStyle name="20% - Accent1 2 3 3 2" xfId="128"/>
    <cellStyle name="20% - Accent1 2 3 3 2 2" xfId="129"/>
    <cellStyle name="20% - Accent1 2 3 3 3" xfId="130"/>
    <cellStyle name="20% - Accent1 2 3 3 3 2" xfId="131"/>
    <cellStyle name="20% - Accent1 2 3 3 4" xfId="132"/>
    <cellStyle name="20% - Accent1 2 3 4" xfId="133"/>
    <cellStyle name="20% - Accent1 2 3 4 2" xfId="134"/>
    <cellStyle name="20% - Accent1 2 3 5" xfId="135"/>
    <cellStyle name="20% - Accent1 2 3 5 2" xfId="136"/>
    <cellStyle name="20% - Accent1 2 3 6" xfId="137"/>
    <cellStyle name="20% - Accent1 2 4" xfId="138"/>
    <cellStyle name="20% - Accent1 2 4 2" xfId="139"/>
    <cellStyle name="20% - Accent1 2 4 2 2" xfId="140"/>
    <cellStyle name="20% - Accent1 2 4 2 2 2" xfId="141"/>
    <cellStyle name="20% - Accent1 2 4 2 2 2 2" xfId="142"/>
    <cellStyle name="20% - Accent1 2 4 2 2 3" xfId="143"/>
    <cellStyle name="20% - Accent1 2 4 2 2 3 2" xfId="144"/>
    <cellStyle name="20% - Accent1 2 4 2 2 4" xfId="145"/>
    <cellStyle name="20% - Accent1 2 4 2 3" xfId="146"/>
    <cellStyle name="20% - Accent1 2 4 2 3 2" xfId="147"/>
    <cellStyle name="20% - Accent1 2 4 2 4" xfId="148"/>
    <cellStyle name="20% - Accent1 2 4 2 4 2" xfId="149"/>
    <cellStyle name="20% - Accent1 2 4 2 5" xfId="150"/>
    <cellStyle name="20% - Accent1 2 4 3" xfId="151"/>
    <cellStyle name="20% - Accent1 2 4 3 2" xfId="152"/>
    <cellStyle name="20% - Accent1 2 4 3 2 2" xfId="153"/>
    <cellStyle name="20% - Accent1 2 4 3 3" xfId="154"/>
    <cellStyle name="20% - Accent1 2 4 3 3 2" xfId="155"/>
    <cellStyle name="20% - Accent1 2 4 3 4" xfId="156"/>
    <cellStyle name="20% - Accent1 2 4 4" xfId="157"/>
    <cellStyle name="20% - Accent1 2 4 4 2" xfId="158"/>
    <cellStyle name="20% - Accent1 2 4 5" xfId="159"/>
    <cellStyle name="20% - Accent1 2 4 5 2" xfId="160"/>
    <cellStyle name="20% - Accent1 2 4 6" xfId="161"/>
    <cellStyle name="20% - Accent1 2 5" xfId="162"/>
    <cellStyle name="20% - Accent1 2 5 2" xfId="163"/>
    <cellStyle name="20% - Accent1 2 5 2 2" xfId="164"/>
    <cellStyle name="20% - Accent1 2 5 2 2 2" xfId="165"/>
    <cellStyle name="20% - Accent1 2 5 2 2 2 2" xfId="166"/>
    <cellStyle name="20% - Accent1 2 5 2 2 3" xfId="167"/>
    <cellStyle name="20% - Accent1 2 5 2 2 3 2" xfId="168"/>
    <cellStyle name="20% - Accent1 2 5 2 2 4" xfId="169"/>
    <cellStyle name="20% - Accent1 2 5 2 3" xfId="170"/>
    <cellStyle name="20% - Accent1 2 5 2 3 2" xfId="171"/>
    <cellStyle name="20% - Accent1 2 5 2 4" xfId="172"/>
    <cellStyle name="20% - Accent1 2 5 2 4 2" xfId="173"/>
    <cellStyle name="20% - Accent1 2 5 2 5" xfId="174"/>
    <cellStyle name="20% - Accent1 2 5 3" xfId="175"/>
    <cellStyle name="20% - Accent1 2 5 3 2" xfId="176"/>
    <cellStyle name="20% - Accent1 2 5 3 2 2" xfId="177"/>
    <cellStyle name="20% - Accent1 2 5 3 3" xfId="178"/>
    <cellStyle name="20% - Accent1 2 5 3 3 2" xfId="179"/>
    <cellStyle name="20% - Accent1 2 5 3 4" xfId="180"/>
    <cellStyle name="20% - Accent1 2 5 4" xfId="181"/>
    <cellStyle name="20% - Accent1 2 5 4 2" xfId="182"/>
    <cellStyle name="20% - Accent1 2 5 5" xfId="183"/>
    <cellStyle name="20% - Accent1 2 5 5 2" xfId="184"/>
    <cellStyle name="20% - Accent1 2 5 6" xfId="185"/>
    <cellStyle name="20% - Accent1 2 6" xfId="186"/>
    <cellStyle name="20% - Accent1 2 6 2" xfId="187"/>
    <cellStyle name="20% - Accent1 2 6 2 2" xfId="188"/>
    <cellStyle name="20% - Accent1 2 6 2 2 2" xfId="189"/>
    <cellStyle name="20% - Accent1 2 6 2 3" xfId="190"/>
    <cellStyle name="20% - Accent1 2 6 2 3 2" xfId="191"/>
    <cellStyle name="20% - Accent1 2 6 2 4" xfId="192"/>
    <cellStyle name="20% - Accent1 2 6 3" xfId="193"/>
    <cellStyle name="20% - Accent1 2 6 3 2" xfId="194"/>
    <cellStyle name="20% - Accent1 2 6 4" xfId="195"/>
    <cellStyle name="20% - Accent1 2 6 4 2" xfId="196"/>
    <cellStyle name="20% - Accent1 2 6 5" xfId="197"/>
    <cellStyle name="20% - Accent1 2 7" xfId="198"/>
    <cellStyle name="20% - Accent1 2 7 2" xfId="199"/>
    <cellStyle name="20% - Accent1 2 7 2 2" xfId="200"/>
    <cellStyle name="20% - Accent1 2 7 3" xfId="201"/>
    <cellStyle name="20% - Accent1 2 7 3 2" xfId="202"/>
    <cellStyle name="20% - Accent1 2 7 4" xfId="203"/>
    <cellStyle name="20% - Accent1 2 8" xfId="204"/>
    <cellStyle name="20% - Accent1 2 8 2" xfId="205"/>
    <cellStyle name="20% - Accent1 2 9" xfId="206"/>
    <cellStyle name="20% - Accent1 2 9 2" xfId="207"/>
    <cellStyle name="20% - Accent1 3" xfId="208"/>
    <cellStyle name="20% - Accent1 4" xfId="209"/>
    <cellStyle name="20% - Accent2 2" xfId="210"/>
    <cellStyle name="20% - Accent2 2 10" xfId="211"/>
    <cellStyle name="20% - Accent2 2 2" xfId="212"/>
    <cellStyle name="20% - Accent2 2 2 2" xfId="213"/>
    <cellStyle name="20% - Accent2 2 2 2 2" xfId="214"/>
    <cellStyle name="20% - Accent2 2 2 2 2 2" xfId="215"/>
    <cellStyle name="20% - Accent2 2 2 2 2 2 2" xfId="216"/>
    <cellStyle name="20% - Accent2 2 2 2 2 2 2 2" xfId="217"/>
    <cellStyle name="20% - Accent2 2 2 2 2 2 3" xfId="218"/>
    <cellStyle name="20% - Accent2 2 2 2 2 2 3 2" xfId="219"/>
    <cellStyle name="20% - Accent2 2 2 2 2 2 4" xfId="220"/>
    <cellStyle name="20% - Accent2 2 2 2 2 3" xfId="221"/>
    <cellStyle name="20% - Accent2 2 2 2 2 3 2" xfId="222"/>
    <cellStyle name="20% - Accent2 2 2 2 2 4" xfId="223"/>
    <cellStyle name="20% - Accent2 2 2 2 2 4 2" xfId="224"/>
    <cellStyle name="20% - Accent2 2 2 2 2 5" xfId="225"/>
    <cellStyle name="20% - Accent2 2 2 2 3" xfId="226"/>
    <cellStyle name="20% - Accent2 2 2 2 3 2" xfId="227"/>
    <cellStyle name="20% - Accent2 2 2 2 3 2 2" xfId="228"/>
    <cellStyle name="20% - Accent2 2 2 2 3 3" xfId="229"/>
    <cellStyle name="20% - Accent2 2 2 2 3 3 2" xfId="230"/>
    <cellStyle name="20% - Accent2 2 2 2 3 4" xfId="231"/>
    <cellStyle name="20% - Accent2 2 2 2 4" xfId="232"/>
    <cellStyle name="20% - Accent2 2 2 2 4 2" xfId="233"/>
    <cellStyle name="20% - Accent2 2 2 2 5" xfId="234"/>
    <cellStyle name="20% - Accent2 2 2 2 5 2" xfId="235"/>
    <cellStyle name="20% - Accent2 2 2 2 6" xfId="236"/>
    <cellStyle name="20% - Accent2 2 2 3" xfId="237"/>
    <cellStyle name="20% - Accent2 2 2 3 2" xfId="238"/>
    <cellStyle name="20% - Accent2 2 2 3 2 2" xfId="239"/>
    <cellStyle name="20% - Accent2 2 2 3 2 2 2" xfId="240"/>
    <cellStyle name="20% - Accent2 2 2 3 2 2 2 2" xfId="241"/>
    <cellStyle name="20% - Accent2 2 2 3 2 2 3" xfId="242"/>
    <cellStyle name="20% - Accent2 2 2 3 2 2 3 2" xfId="243"/>
    <cellStyle name="20% - Accent2 2 2 3 2 2 4" xfId="244"/>
    <cellStyle name="20% - Accent2 2 2 3 2 3" xfId="245"/>
    <cellStyle name="20% - Accent2 2 2 3 2 3 2" xfId="246"/>
    <cellStyle name="20% - Accent2 2 2 3 2 4" xfId="247"/>
    <cellStyle name="20% - Accent2 2 2 3 2 4 2" xfId="248"/>
    <cellStyle name="20% - Accent2 2 2 3 2 5" xfId="249"/>
    <cellStyle name="20% - Accent2 2 2 3 3" xfId="250"/>
    <cellStyle name="20% - Accent2 2 2 3 3 2" xfId="251"/>
    <cellStyle name="20% - Accent2 2 2 3 3 2 2" xfId="252"/>
    <cellStyle name="20% - Accent2 2 2 3 3 3" xfId="253"/>
    <cellStyle name="20% - Accent2 2 2 3 3 3 2" xfId="254"/>
    <cellStyle name="20% - Accent2 2 2 3 3 4" xfId="255"/>
    <cellStyle name="20% - Accent2 2 2 3 4" xfId="256"/>
    <cellStyle name="20% - Accent2 2 2 3 4 2" xfId="257"/>
    <cellStyle name="20% - Accent2 2 2 3 5" xfId="258"/>
    <cellStyle name="20% - Accent2 2 2 3 5 2" xfId="259"/>
    <cellStyle name="20% - Accent2 2 2 3 6" xfId="260"/>
    <cellStyle name="20% - Accent2 2 2 4" xfId="261"/>
    <cellStyle name="20% - Accent2 2 2 4 2" xfId="262"/>
    <cellStyle name="20% - Accent2 2 2 4 2 2" xfId="263"/>
    <cellStyle name="20% - Accent2 2 2 4 2 2 2" xfId="264"/>
    <cellStyle name="20% - Accent2 2 2 4 2 2 2 2" xfId="265"/>
    <cellStyle name="20% - Accent2 2 2 4 2 2 3" xfId="266"/>
    <cellStyle name="20% - Accent2 2 2 4 2 2 3 2" xfId="267"/>
    <cellStyle name="20% - Accent2 2 2 4 2 2 4" xfId="268"/>
    <cellStyle name="20% - Accent2 2 2 4 2 3" xfId="269"/>
    <cellStyle name="20% - Accent2 2 2 4 2 3 2" xfId="270"/>
    <cellStyle name="20% - Accent2 2 2 4 2 4" xfId="271"/>
    <cellStyle name="20% - Accent2 2 2 4 2 4 2" xfId="272"/>
    <cellStyle name="20% - Accent2 2 2 4 2 5" xfId="273"/>
    <cellStyle name="20% - Accent2 2 2 4 3" xfId="274"/>
    <cellStyle name="20% - Accent2 2 2 4 3 2" xfId="275"/>
    <cellStyle name="20% - Accent2 2 2 4 3 2 2" xfId="276"/>
    <cellStyle name="20% - Accent2 2 2 4 3 3" xfId="277"/>
    <cellStyle name="20% - Accent2 2 2 4 3 3 2" xfId="278"/>
    <cellStyle name="20% - Accent2 2 2 4 3 4" xfId="279"/>
    <cellStyle name="20% - Accent2 2 2 4 4" xfId="280"/>
    <cellStyle name="20% - Accent2 2 2 4 4 2" xfId="281"/>
    <cellStyle name="20% - Accent2 2 2 4 5" xfId="282"/>
    <cellStyle name="20% - Accent2 2 2 4 5 2" xfId="283"/>
    <cellStyle name="20% - Accent2 2 2 4 6" xfId="284"/>
    <cellStyle name="20% - Accent2 2 2 5" xfId="285"/>
    <cellStyle name="20% - Accent2 2 2 5 2" xfId="286"/>
    <cellStyle name="20% - Accent2 2 2 5 2 2" xfId="287"/>
    <cellStyle name="20% - Accent2 2 2 5 2 2 2" xfId="288"/>
    <cellStyle name="20% - Accent2 2 2 5 2 3" xfId="289"/>
    <cellStyle name="20% - Accent2 2 2 5 2 3 2" xfId="290"/>
    <cellStyle name="20% - Accent2 2 2 5 2 4" xfId="291"/>
    <cellStyle name="20% - Accent2 2 2 5 3" xfId="292"/>
    <cellStyle name="20% - Accent2 2 2 5 3 2" xfId="293"/>
    <cellStyle name="20% - Accent2 2 2 5 4" xfId="294"/>
    <cellStyle name="20% - Accent2 2 2 5 4 2" xfId="295"/>
    <cellStyle name="20% - Accent2 2 2 5 5" xfId="296"/>
    <cellStyle name="20% - Accent2 2 2 6" xfId="297"/>
    <cellStyle name="20% - Accent2 2 2 6 2" xfId="298"/>
    <cellStyle name="20% - Accent2 2 2 6 2 2" xfId="299"/>
    <cellStyle name="20% - Accent2 2 2 6 3" xfId="300"/>
    <cellStyle name="20% - Accent2 2 2 6 3 2" xfId="301"/>
    <cellStyle name="20% - Accent2 2 2 6 4" xfId="302"/>
    <cellStyle name="20% - Accent2 2 2 7" xfId="303"/>
    <cellStyle name="20% - Accent2 2 2 7 2" xfId="304"/>
    <cellStyle name="20% - Accent2 2 2 8" xfId="305"/>
    <cellStyle name="20% - Accent2 2 2 8 2" xfId="306"/>
    <cellStyle name="20% - Accent2 2 2 9" xfId="307"/>
    <cellStyle name="20% - Accent2 2 3" xfId="308"/>
    <cellStyle name="20% - Accent2 2 3 2" xfId="309"/>
    <cellStyle name="20% - Accent2 2 3 2 2" xfId="310"/>
    <cellStyle name="20% - Accent2 2 3 2 2 2" xfId="311"/>
    <cellStyle name="20% - Accent2 2 3 2 2 2 2" xfId="312"/>
    <cellStyle name="20% - Accent2 2 3 2 2 3" xfId="313"/>
    <cellStyle name="20% - Accent2 2 3 2 2 3 2" xfId="314"/>
    <cellStyle name="20% - Accent2 2 3 2 2 4" xfId="315"/>
    <cellStyle name="20% - Accent2 2 3 2 3" xfId="316"/>
    <cellStyle name="20% - Accent2 2 3 2 3 2" xfId="317"/>
    <cellStyle name="20% - Accent2 2 3 2 4" xfId="318"/>
    <cellStyle name="20% - Accent2 2 3 2 4 2" xfId="319"/>
    <cellStyle name="20% - Accent2 2 3 2 5" xfId="320"/>
    <cellStyle name="20% - Accent2 2 3 3" xfId="321"/>
    <cellStyle name="20% - Accent2 2 3 3 2" xfId="322"/>
    <cellStyle name="20% - Accent2 2 3 3 2 2" xfId="323"/>
    <cellStyle name="20% - Accent2 2 3 3 3" xfId="324"/>
    <cellStyle name="20% - Accent2 2 3 3 3 2" xfId="325"/>
    <cellStyle name="20% - Accent2 2 3 3 4" xfId="326"/>
    <cellStyle name="20% - Accent2 2 3 4" xfId="327"/>
    <cellStyle name="20% - Accent2 2 3 4 2" xfId="328"/>
    <cellStyle name="20% - Accent2 2 3 5" xfId="329"/>
    <cellStyle name="20% - Accent2 2 3 5 2" xfId="330"/>
    <cellStyle name="20% - Accent2 2 3 6" xfId="331"/>
    <cellStyle name="20% - Accent2 2 4" xfId="332"/>
    <cellStyle name="20% - Accent2 2 4 2" xfId="333"/>
    <cellStyle name="20% - Accent2 2 4 2 2" xfId="334"/>
    <cellStyle name="20% - Accent2 2 4 2 2 2" xfId="335"/>
    <cellStyle name="20% - Accent2 2 4 2 2 2 2" xfId="336"/>
    <cellStyle name="20% - Accent2 2 4 2 2 3" xfId="337"/>
    <cellStyle name="20% - Accent2 2 4 2 2 3 2" xfId="338"/>
    <cellStyle name="20% - Accent2 2 4 2 2 4" xfId="339"/>
    <cellStyle name="20% - Accent2 2 4 2 3" xfId="340"/>
    <cellStyle name="20% - Accent2 2 4 2 3 2" xfId="341"/>
    <cellStyle name="20% - Accent2 2 4 2 4" xfId="342"/>
    <cellStyle name="20% - Accent2 2 4 2 4 2" xfId="343"/>
    <cellStyle name="20% - Accent2 2 4 2 5" xfId="344"/>
    <cellStyle name="20% - Accent2 2 4 3" xfId="345"/>
    <cellStyle name="20% - Accent2 2 4 3 2" xfId="346"/>
    <cellStyle name="20% - Accent2 2 4 3 2 2" xfId="347"/>
    <cellStyle name="20% - Accent2 2 4 3 3" xfId="348"/>
    <cellStyle name="20% - Accent2 2 4 3 3 2" xfId="349"/>
    <cellStyle name="20% - Accent2 2 4 3 4" xfId="350"/>
    <cellStyle name="20% - Accent2 2 4 4" xfId="351"/>
    <cellStyle name="20% - Accent2 2 4 4 2" xfId="352"/>
    <cellStyle name="20% - Accent2 2 4 5" xfId="353"/>
    <cellStyle name="20% - Accent2 2 4 5 2" xfId="354"/>
    <cellStyle name="20% - Accent2 2 4 6" xfId="355"/>
    <cellStyle name="20% - Accent2 2 5" xfId="356"/>
    <cellStyle name="20% - Accent2 2 5 2" xfId="357"/>
    <cellStyle name="20% - Accent2 2 5 2 2" xfId="358"/>
    <cellStyle name="20% - Accent2 2 5 2 2 2" xfId="359"/>
    <cellStyle name="20% - Accent2 2 5 2 2 2 2" xfId="360"/>
    <cellStyle name="20% - Accent2 2 5 2 2 3" xfId="361"/>
    <cellStyle name="20% - Accent2 2 5 2 2 3 2" xfId="362"/>
    <cellStyle name="20% - Accent2 2 5 2 2 4" xfId="363"/>
    <cellStyle name="20% - Accent2 2 5 2 3" xfId="364"/>
    <cellStyle name="20% - Accent2 2 5 2 3 2" xfId="365"/>
    <cellStyle name="20% - Accent2 2 5 2 4" xfId="366"/>
    <cellStyle name="20% - Accent2 2 5 2 4 2" xfId="367"/>
    <cellStyle name="20% - Accent2 2 5 2 5" xfId="368"/>
    <cellStyle name="20% - Accent2 2 5 3" xfId="369"/>
    <cellStyle name="20% - Accent2 2 5 3 2" xfId="370"/>
    <cellStyle name="20% - Accent2 2 5 3 2 2" xfId="371"/>
    <cellStyle name="20% - Accent2 2 5 3 3" xfId="372"/>
    <cellStyle name="20% - Accent2 2 5 3 3 2" xfId="373"/>
    <cellStyle name="20% - Accent2 2 5 3 4" xfId="374"/>
    <cellStyle name="20% - Accent2 2 5 4" xfId="375"/>
    <cellStyle name="20% - Accent2 2 5 4 2" xfId="376"/>
    <cellStyle name="20% - Accent2 2 5 5" xfId="377"/>
    <cellStyle name="20% - Accent2 2 5 5 2" xfId="378"/>
    <cellStyle name="20% - Accent2 2 5 6" xfId="379"/>
    <cellStyle name="20% - Accent2 2 6" xfId="380"/>
    <cellStyle name="20% - Accent2 2 6 2" xfId="381"/>
    <cellStyle name="20% - Accent2 2 6 2 2" xfId="382"/>
    <cellStyle name="20% - Accent2 2 6 2 2 2" xfId="383"/>
    <cellStyle name="20% - Accent2 2 6 2 3" xfId="384"/>
    <cellStyle name="20% - Accent2 2 6 2 3 2" xfId="385"/>
    <cellStyle name="20% - Accent2 2 6 2 4" xfId="386"/>
    <cellStyle name="20% - Accent2 2 6 3" xfId="387"/>
    <cellStyle name="20% - Accent2 2 6 3 2" xfId="388"/>
    <cellStyle name="20% - Accent2 2 6 4" xfId="389"/>
    <cellStyle name="20% - Accent2 2 6 4 2" xfId="390"/>
    <cellStyle name="20% - Accent2 2 6 5" xfId="391"/>
    <cellStyle name="20% - Accent2 2 7" xfId="392"/>
    <cellStyle name="20% - Accent2 2 7 2" xfId="393"/>
    <cellStyle name="20% - Accent2 2 7 2 2" xfId="394"/>
    <cellStyle name="20% - Accent2 2 7 3" xfId="395"/>
    <cellStyle name="20% - Accent2 2 7 3 2" xfId="396"/>
    <cellStyle name="20% - Accent2 2 7 4" xfId="397"/>
    <cellStyle name="20% - Accent2 2 8" xfId="398"/>
    <cellStyle name="20% - Accent2 2 8 2" xfId="399"/>
    <cellStyle name="20% - Accent2 2 9" xfId="400"/>
    <cellStyle name="20% - Accent2 2 9 2" xfId="401"/>
    <cellStyle name="20% - Accent2 3" xfId="402"/>
    <cellStyle name="20% - Accent2 4" xfId="403"/>
    <cellStyle name="20% - Accent3 2" xfId="404"/>
    <cellStyle name="20% - Accent3 2 10" xfId="405"/>
    <cellStyle name="20% - Accent3 2 2" xfId="406"/>
    <cellStyle name="20% - Accent3 2 2 2" xfId="407"/>
    <cellStyle name="20% - Accent3 2 2 2 2" xfId="408"/>
    <cellStyle name="20% - Accent3 2 2 2 2 2" xfId="409"/>
    <cellStyle name="20% - Accent3 2 2 2 2 2 2" xfId="410"/>
    <cellStyle name="20% - Accent3 2 2 2 2 2 2 2" xfId="411"/>
    <cellStyle name="20% - Accent3 2 2 2 2 2 3" xfId="412"/>
    <cellStyle name="20% - Accent3 2 2 2 2 2 3 2" xfId="413"/>
    <cellStyle name="20% - Accent3 2 2 2 2 2 4" xfId="414"/>
    <cellStyle name="20% - Accent3 2 2 2 2 3" xfId="415"/>
    <cellStyle name="20% - Accent3 2 2 2 2 3 2" xfId="416"/>
    <cellStyle name="20% - Accent3 2 2 2 2 4" xfId="417"/>
    <cellStyle name="20% - Accent3 2 2 2 2 4 2" xfId="418"/>
    <cellStyle name="20% - Accent3 2 2 2 2 5" xfId="419"/>
    <cellStyle name="20% - Accent3 2 2 2 3" xfId="420"/>
    <cellStyle name="20% - Accent3 2 2 2 3 2" xfId="421"/>
    <cellStyle name="20% - Accent3 2 2 2 3 2 2" xfId="422"/>
    <cellStyle name="20% - Accent3 2 2 2 3 3" xfId="423"/>
    <cellStyle name="20% - Accent3 2 2 2 3 3 2" xfId="424"/>
    <cellStyle name="20% - Accent3 2 2 2 3 4" xfId="425"/>
    <cellStyle name="20% - Accent3 2 2 2 4" xfId="426"/>
    <cellStyle name="20% - Accent3 2 2 2 4 2" xfId="427"/>
    <cellStyle name="20% - Accent3 2 2 2 5" xfId="428"/>
    <cellStyle name="20% - Accent3 2 2 2 5 2" xfId="429"/>
    <cellStyle name="20% - Accent3 2 2 2 6" xfId="430"/>
    <cellStyle name="20% - Accent3 2 2 3" xfId="431"/>
    <cellStyle name="20% - Accent3 2 2 3 2" xfId="432"/>
    <cellStyle name="20% - Accent3 2 2 3 2 2" xfId="433"/>
    <cellStyle name="20% - Accent3 2 2 3 2 2 2" xfId="434"/>
    <cellStyle name="20% - Accent3 2 2 3 2 2 2 2" xfId="435"/>
    <cellStyle name="20% - Accent3 2 2 3 2 2 3" xfId="436"/>
    <cellStyle name="20% - Accent3 2 2 3 2 2 3 2" xfId="437"/>
    <cellStyle name="20% - Accent3 2 2 3 2 2 4" xfId="438"/>
    <cellStyle name="20% - Accent3 2 2 3 2 3" xfId="439"/>
    <cellStyle name="20% - Accent3 2 2 3 2 3 2" xfId="440"/>
    <cellStyle name="20% - Accent3 2 2 3 2 4" xfId="441"/>
    <cellStyle name="20% - Accent3 2 2 3 2 4 2" xfId="442"/>
    <cellStyle name="20% - Accent3 2 2 3 2 5" xfId="443"/>
    <cellStyle name="20% - Accent3 2 2 3 3" xfId="444"/>
    <cellStyle name="20% - Accent3 2 2 3 3 2" xfId="445"/>
    <cellStyle name="20% - Accent3 2 2 3 3 2 2" xfId="446"/>
    <cellStyle name="20% - Accent3 2 2 3 3 3" xfId="447"/>
    <cellStyle name="20% - Accent3 2 2 3 3 3 2" xfId="448"/>
    <cellStyle name="20% - Accent3 2 2 3 3 4" xfId="449"/>
    <cellStyle name="20% - Accent3 2 2 3 4" xfId="450"/>
    <cellStyle name="20% - Accent3 2 2 3 4 2" xfId="451"/>
    <cellStyle name="20% - Accent3 2 2 3 5" xfId="452"/>
    <cellStyle name="20% - Accent3 2 2 3 5 2" xfId="453"/>
    <cellStyle name="20% - Accent3 2 2 3 6" xfId="454"/>
    <cellStyle name="20% - Accent3 2 2 4" xfId="455"/>
    <cellStyle name="20% - Accent3 2 2 4 2" xfId="456"/>
    <cellStyle name="20% - Accent3 2 2 4 2 2" xfId="457"/>
    <cellStyle name="20% - Accent3 2 2 4 2 2 2" xfId="458"/>
    <cellStyle name="20% - Accent3 2 2 4 2 2 2 2" xfId="459"/>
    <cellStyle name="20% - Accent3 2 2 4 2 2 3" xfId="460"/>
    <cellStyle name="20% - Accent3 2 2 4 2 2 3 2" xfId="461"/>
    <cellStyle name="20% - Accent3 2 2 4 2 2 4" xfId="462"/>
    <cellStyle name="20% - Accent3 2 2 4 2 3" xfId="463"/>
    <cellStyle name="20% - Accent3 2 2 4 2 3 2" xfId="464"/>
    <cellStyle name="20% - Accent3 2 2 4 2 4" xfId="465"/>
    <cellStyle name="20% - Accent3 2 2 4 2 4 2" xfId="466"/>
    <cellStyle name="20% - Accent3 2 2 4 2 5" xfId="467"/>
    <cellStyle name="20% - Accent3 2 2 4 3" xfId="468"/>
    <cellStyle name="20% - Accent3 2 2 4 3 2" xfId="469"/>
    <cellStyle name="20% - Accent3 2 2 4 3 2 2" xfId="470"/>
    <cellStyle name="20% - Accent3 2 2 4 3 3" xfId="471"/>
    <cellStyle name="20% - Accent3 2 2 4 3 3 2" xfId="472"/>
    <cellStyle name="20% - Accent3 2 2 4 3 4" xfId="473"/>
    <cellStyle name="20% - Accent3 2 2 4 4" xfId="474"/>
    <cellStyle name="20% - Accent3 2 2 4 4 2" xfId="475"/>
    <cellStyle name="20% - Accent3 2 2 4 5" xfId="476"/>
    <cellStyle name="20% - Accent3 2 2 4 5 2" xfId="477"/>
    <cellStyle name="20% - Accent3 2 2 4 6" xfId="478"/>
    <cellStyle name="20% - Accent3 2 2 5" xfId="479"/>
    <cellStyle name="20% - Accent3 2 2 5 2" xfId="480"/>
    <cellStyle name="20% - Accent3 2 2 5 2 2" xfId="481"/>
    <cellStyle name="20% - Accent3 2 2 5 2 2 2" xfId="482"/>
    <cellStyle name="20% - Accent3 2 2 5 2 3" xfId="483"/>
    <cellStyle name="20% - Accent3 2 2 5 2 3 2" xfId="484"/>
    <cellStyle name="20% - Accent3 2 2 5 2 4" xfId="485"/>
    <cellStyle name="20% - Accent3 2 2 5 3" xfId="486"/>
    <cellStyle name="20% - Accent3 2 2 5 3 2" xfId="487"/>
    <cellStyle name="20% - Accent3 2 2 5 4" xfId="488"/>
    <cellStyle name="20% - Accent3 2 2 5 4 2" xfId="489"/>
    <cellStyle name="20% - Accent3 2 2 5 5" xfId="490"/>
    <cellStyle name="20% - Accent3 2 2 6" xfId="491"/>
    <cellStyle name="20% - Accent3 2 2 6 2" xfId="492"/>
    <cellStyle name="20% - Accent3 2 2 6 2 2" xfId="493"/>
    <cellStyle name="20% - Accent3 2 2 6 3" xfId="494"/>
    <cellStyle name="20% - Accent3 2 2 6 3 2" xfId="495"/>
    <cellStyle name="20% - Accent3 2 2 6 4" xfId="496"/>
    <cellStyle name="20% - Accent3 2 2 7" xfId="497"/>
    <cellStyle name="20% - Accent3 2 2 7 2" xfId="498"/>
    <cellStyle name="20% - Accent3 2 2 8" xfId="499"/>
    <cellStyle name="20% - Accent3 2 2 8 2" xfId="500"/>
    <cellStyle name="20% - Accent3 2 2 9" xfId="501"/>
    <cellStyle name="20% - Accent3 2 3" xfId="502"/>
    <cellStyle name="20% - Accent3 2 3 2" xfId="503"/>
    <cellStyle name="20% - Accent3 2 3 2 2" xfId="504"/>
    <cellStyle name="20% - Accent3 2 3 2 2 2" xfId="505"/>
    <cellStyle name="20% - Accent3 2 3 2 2 2 2" xfId="506"/>
    <cellStyle name="20% - Accent3 2 3 2 2 3" xfId="507"/>
    <cellStyle name="20% - Accent3 2 3 2 2 3 2" xfId="508"/>
    <cellStyle name="20% - Accent3 2 3 2 2 4" xfId="509"/>
    <cellStyle name="20% - Accent3 2 3 2 3" xfId="510"/>
    <cellStyle name="20% - Accent3 2 3 2 3 2" xfId="511"/>
    <cellStyle name="20% - Accent3 2 3 2 4" xfId="512"/>
    <cellStyle name="20% - Accent3 2 3 2 4 2" xfId="513"/>
    <cellStyle name="20% - Accent3 2 3 2 5" xfId="514"/>
    <cellStyle name="20% - Accent3 2 3 3" xfId="515"/>
    <cellStyle name="20% - Accent3 2 3 3 2" xfId="516"/>
    <cellStyle name="20% - Accent3 2 3 3 2 2" xfId="517"/>
    <cellStyle name="20% - Accent3 2 3 3 3" xfId="518"/>
    <cellStyle name="20% - Accent3 2 3 3 3 2" xfId="519"/>
    <cellStyle name="20% - Accent3 2 3 3 4" xfId="520"/>
    <cellStyle name="20% - Accent3 2 3 4" xfId="521"/>
    <cellStyle name="20% - Accent3 2 3 4 2" xfId="522"/>
    <cellStyle name="20% - Accent3 2 3 5" xfId="523"/>
    <cellStyle name="20% - Accent3 2 3 5 2" xfId="524"/>
    <cellStyle name="20% - Accent3 2 3 6" xfId="525"/>
    <cellStyle name="20% - Accent3 2 4" xfId="526"/>
    <cellStyle name="20% - Accent3 2 4 2" xfId="527"/>
    <cellStyle name="20% - Accent3 2 4 2 2" xfId="528"/>
    <cellStyle name="20% - Accent3 2 4 2 2 2" xfId="529"/>
    <cellStyle name="20% - Accent3 2 4 2 2 2 2" xfId="530"/>
    <cellStyle name="20% - Accent3 2 4 2 2 3" xfId="531"/>
    <cellStyle name="20% - Accent3 2 4 2 2 3 2" xfId="532"/>
    <cellStyle name="20% - Accent3 2 4 2 2 4" xfId="533"/>
    <cellStyle name="20% - Accent3 2 4 2 3" xfId="534"/>
    <cellStyle name="20% - Accent3 2 4 2 3 2" xfId="535"/>
    <cellStyle name="20% - Accent3 2 4 2 4" xfId="536"/>
    <cellStyle name="20% - Accent3 2 4 2 4 2" xfId="537"/>
    <cellStyle name="20% - Accent3 2 4 2 5" xfId="538"/>
    <cellStyle name="20% - Accent3 2 4 3" xfId="539"/>
    <cellStyle name="20% - Accent3 2 4 3 2" xfId="540"/>
    <cellStyle name="20% - Accent3 2 4 3 2 2" xfId="541"/>
    <cellStyle name="20% - Accent3 2 4 3 3" xfId="542"/>
    <cellStyle name="20% - Accent3 2 4 3 3 2" xfId="543"/>
    <cellStyle name="20% - Accent3 2 4 3 4" xfId="544"/>
    <cellStyle name="20% - Accent3 2 4 4" xfId="545"/>
    <cellStyle name="20% - Accent3 2 4 4 2" xfId="546"/>
    <cellStyle name="20% - Accent3 2 4 5" xfId="547"/>
    <cellStyle name="20% - Accent3 2 4 5 2" xfId="548"/>
    <cellStyle name="20% - Accent3 2 4 6" xfId="549"/>
    <cellStyle name="20% - Accent3 2 5" xfId="550"/>
    <cellStyle name="20% - Accent3 2 5 2" xfId="551"/>
    <cellStyle name="20% - Accent3 2 5 2 2" xfId="552"/>
    <cellStyle name="20% - Accent3 2 5 2 2 2" xfId="553"/>
    <cellStyle name="20% - Accent3 2 5 2 2 2 2" xfId="554"/>
    <cellStyle name="20% - Accent3 2 5 2 2 3" xfId="555"/>
    <cellStyle name="20% - Accent3 2 5 2 2 3 2" xfId="556"/>
    <cellStyle name="20% - Accent3 2 5 2 2 4" xfId="557"/>
    <cellStyle name="20% - Accent3 2 5 2 3" xfId="558"/>
    <cellStyle name="20% - Accent3 2 5 2 3 2" xfId="559"/>
    <cellStyle name="20% - Accent3 2 5 2 4" xfId="560"/>
    <cellStyle name="20% - Accent3 2 5 2 4 2" xfId="561"/>
    <cellStyle name="20% - Accent3 2 5 2 5" xfId="562"/>
    <cellStyle name="20% - Accent3 2 5 3" xfId="563"/>
    <cellStyle name="20% - Accent3 2 5 3 2" xfId="564"/>
    <cellStyle name="20% - Accent3 2 5 3 2 2" xfId="565"/>
    <cellStyle name="20% - Accent3 2 5 3 3" xfId="566"/>
    <cellStyle name="20% - Accent3 2 5 3 3 2" xfId="567"/>
    <cellStyle name="20% - Accent3 2 5 3 4" xfId="568"/>
    <cellStyle name="20% - Accent3 2 5 4" xfId="569"/>
    <cellStyle name="20% - Accent3 2 5 4 2" xfId="570"/>
    <cellStyle name="20% - Accent3 2 5 5" xfId="571"/>
    <cellStyle name="20% - Accent3 2 5 5 2" xfId="572"/>
    <cellStyle name="20% - Accent3 2 5 6" xfId="573"/>
    <cellStyle name="20% - Accent3 2 6" xfId="574"/>
    <cellStyle name="20% - Accent3 2 6 2" xfId="575"/>
    <cellStyle name="20% - Accent3 2 6 2 2" xfId="576"/>
    <cellStyle name="20% - Accent3 2 6 2 2 2" xfId="577"/>
    <cellStyle name="20% - Accent3 2 6 2 3" xfId="578"/>
    <cellStyle name="20% - Accent3 2 6 2 3 2" xfId="579"/>
    <cellStyle name="20% - Accent3 2 6 2 4" xfId="580"/>
    <cellStyle name="20% - Accent3 2 6 3" xfId="581"/>
    <cellStyle name="20% - Accent3 2 6 3 2" xfId="582"/>
    <cellStyle name="20% - Accent3 2 6 4" xfId="583"/>
    <cellStyle name="20% - Accent3 2 6 4 2" xfId="584"/>
    <cellStyle name="20% - Accent3 2 6 5" xfId="585"/>
    <cellStyle name="20% - Accent3 2 7" xfId="586"/>
    <cellStyle name="20% - Accent3 2 7 2" xfId="587"/>
    <cellStyle name="20% - Accent3 2 7 2 2" xfId="588"/>
    <cellStyle name="20% - Accent3 2 7 3" xfId="589"/>
    <cellStyle name="20% - Accent3 2 7 3 2" xfId="590"/>
    <cellStyle name="20% - Accent3 2 7 4" xfId="591"/>
    <cellStyle name="20% - Accent3 2 8" xfId="592"/>
    <cellStyle name="20% - Accent3 2 8 2" xfId="593"/>
    <cellStyle name="20% - Accent3 2 9" xfId="594"/>
    <cellStyle name="20% - Accent3 2 9 2" xfId="595"/>
    <cellStyle name="20% - Accent3 3" xfId="596"/>
    <cellStyle name="20% - Accent3 4" xfId="597"/>
    <cellStyle name="20% - Accent4 2" xfId="598"/>
    <cellStyle name="20% - Accent4 2 10" xfId="599"/>
    <cellStyle name="20% - Accent4 2 2" xfId="600"/>
    <cellStyle name="20% - Accent4 2 2 2" xfId="601"/>
    <cellStyle name="20% - Accent4 2 2 2 2" xfId="602"/>
    <cellStyle name="20% - Accent4 2 2 2 2 2" xfId="603"/>
    <cellStyle name="20% - Accent4 2 2 2 2 2 2" xfId="604"/>
    <cellStyle name="20% - Accent4 2 2 2 2 2 2 2" xfId="605"/>
    <cellStyle name="20% - Accent4 2 2 2 2 2 3" xfId="606"/>
    <cellStyle name="20% - Accent4 2 2 2 2 2 3 2" xfId="607"/>
    <cellStyle name="20% - Accent4 2 2 2 2 2 4" xfId="608"/>
    <cellStyle name="20% - Accent4 2 2 2 2 3" xfId="609"/>
    <cellStyle name="20% - Accent4 2 2 2 2 3 2" xfId="610"/>
    <cellStyle name="20% - Accent4 2 2 2 2 4" xfId="611"/>
    <cellStyle name="20% - Accent4 2 2 2 2 4 2" xfId="612"/>
    <cellStyle name="20% - Accent4 2 2 2 2 5" xfId="613"/>
    <cellStyle name="20% - Accent4 2 2 2 3" xfId="614"/>
    <cellStyle name="20% - Accent4 2 2 2 3 2" xfId="615"/>
    <cellStyle name="20% - Accent4 2 2 2 3 2 2" xfId="616"/>
    <cellStyle name="20% - Accent4 2 2 2 3 3" xfId="617"/>
    <cellStyle name="20% - Accent4 2 2 2 3 3 2" xfId="618"/>
    <cellStyle name="20% - Accent4 2 2 2 3 4" xfId="619"/>
    <cellStyle name="20% - Accent4 2 2 2 4" xfId="620"/>
    <cellStyle name="20% - Accent4 2 2 2 4 2" xfId="621"/>
    <cellStyle name="20% - Accent4 2 2 2 5" xfId="622"/>
    <cellStyle name="20% - Accent4 2 2 2 5 2" xfId="623"/>
    <cellStyle name="20% - Accent4 2 2 2 6" xfId="624"/>
    <cellStyle name="20% - Accent4 2 2 3" xfId="625"/>
    <cellStyle name="20% - Accent4 2 2 3 2" xfId="626"/>
    <cellStyle name="20% - Accent4 2 2 3 2 2" xfId="627"/>
    <cellStyle name="20% - Accent4 2 2 3 2 2 2" xfId="628"/>
    <cellStyle name="20% - Accent4 2 2 3 2 2 2 2" xfId="629"/>
    <cellStyle name="20% - Accent4 2 2 3 2 2 3" xfId="630"/>
    <cellStyle name="20% - Accent4 2 2 3 2 2 3 2" xfId="631"/>
    <cellStyle name="20% - Accent4 2 2 3 2 2 4" xfId="632"/>
    <cellStyle name="20% - Accent4 2 2 3 2 3" xfId="633"/>
    <cellStyle name="20% - Accent4 2 2 3 2 3 2" xfId="634"/>
    <cellStyle name="20% - Accent4 2 2 3 2 4" xfId="635"/>
    <cellStyle name="20% - Accent4 2 2 3 2 4 2" xfId="636"/>
    <cellStyle name="20% - Accent4 2 2 3 2 5" xfId="637"/>
    <cellStyle name="20% - Accent4 2 2 3 3" xfId="638"/>
    <cellStyle name="20% - Accent4 2 2 3 3 2" xfId="639"/>
    <cellStyle name="20% - Accent4 2 2 3 3 2 2" xfId="640"/>
    <cellStyle name="20% - Accent4 2 2 3 3 3" xfId="641"/>
    <cellStyle name="20% - Accent4 2 2 3 3 3 2" xfId="642"/>
    <cellStyle name="20% - Accent4 2 2 3 3 4" xfId="643"/>
    <cellStyle name="20% - Accent4 2 2 3 4" xfId="644"/>
    <cellStyle name="20% - Accent4 2 2 3 4 2" xfId="645"/>
    <cellStyle name="20% - Accent4 2 2 3 5" xfId="646"/>
    <cellStyle name="20% - Accent4 2 2 3 5 2" xfId="647"/>
    <cellStyle name="20% - Accent4 2 2 3 6" xfId="648"/>
    <cellStyle name="20% - Accent4 2 2 4" xfId="649"/>
    <cellStyle name="20% - Accent4 2 2 4 2" xfId="650"/>
    <cellStyle name="20% - Accent4 2 2 4 2 2" xfId="651"/>
    <cellStyle name="20% - Accent4 2 2 4 2 2 2" xfId="652"/>
    <cellStyle name="20% - Accent4 2 2 4 2 2 2 2" xfId="653"/>
    <cellStyle name="20% - Accent4 2 2 4 2 2 3" xfId="654"/>
    <cellStyle name="20% - Accent4 2 2 4 2 2 3 2" xfId="655"/>
    <cellStyle name="20% - Accent4 2 2 4 2 2 4" xfId="656"/>
    <cellStyle name="20% - Accent4 2 2 4 2 3" xfId="657"/>
    <cellStyle name="20% - Accent4 2 2 4 2 3 2" xfId="658"/>
    <cellStyle name="20% - Accent4 2 2 4 2 4" xfId="659"/>
    <cellStyle name="20% - Accent4 2 2 4 2 4 2" xfId="660"/>
    <cellStyle name="20% - Accent4 2 2 4 2 5" xfId="661"/>
    <cellStyle name="20% - Accent4 2 2 4 3" xfId="662"/>
    <cellStyle name="20% - Accent4 2 2 4 3 2" xfId="663"/>
    <cellStyle name="20% - Accent4 2 2 4 3 2 2" xfId="664"/>
    <cellStyle name="20% - Accent4 2 2 4 3 3" xfId="665"/>
    <cellStyle name="20% - Accent4 2 2 4 3 3 2" xfId="666"/>
    <cellStyle name="20% - Accent4 2 2 4 3 4" xfId="667"/>
    <cellStyle name="20% - Accent4 2 2 4 4" xfId="668"/>
    <cellStyle name="20% - Accent4 2 2 4 4 2" xfId="669"/>
    <cellStyle name="20% - Accent4 2 2 4 5" xfId="670"/>
    <cellStyle name="20% - Accent4 2 2 4 5 2" xfId="671"/>
    <cellStyle name="20% - Accent4 2 2 4 6" xfId="672"/>
    <cellStyle name="20% - Accent4 2 2 5" xfId="673"/>
    <cellStyle name="20% - Accent4 2 2 5 2" xfId="674"/>
    <cellStyle name="20% - Accent4 2 2 5 2 2" xfId="675"/>
    <cellStyle name="20% - Accent4 2 2 5 2 2 2" xfId="676"/>
    <cellStyle name="20% - Accent4 2 2 5 2 3" xfId="677"/>
    <cellStyle name="20% - Accent4 2 2 5 2 3 2" xfId="678"/>
    <cellStyle name="20% - Accent4 2 2 5 2 4" xfId="679"/>
    <cellStyle name="20% - Accent4 2 2 5 3" xfId="680"/>
    <cellStyle name="20% - Accent4 2 2 5 3 2" xfId="681"/>
    <cellStyle name="20% - Accent4 2 2 5 4" xfId="682"/>
    <cellStyle name="20% - Accent4 2 2 5 4 2" xfId="683"/>
    <cellStyle name="20% - Accent4 2 2 5 5" xfId="684"/>
    <cellStyle name="20% - Accent4 2 2 6" xfId="685"/>
    <cellStyle name="20% - Accent4 2 2 6 2" xfId="686"/>
    <cellStyle name="20% - Accent4 2 2 6 2 2" xfId="687"/>
    <cellStyle name="20% - Accent4 2 2 6 3" xfId="688"/>
    <cellStyle name="20% - Accent4 2 2 6 3 2" xfId="689"/>
    <cellStyle name="20% - Accent4 2 2 6 4" xfId="690"/>
    <cellStyle name="20% - Accent4 2 2 7" xfId="691"/>
    <cellStyle name="20% - Accent4 2 2 7 2" xfId="692"/>
    <cellStyle name="20% - Accent4 2 2 8" xfId="693"/>
    <cellStyle name="20% - Accent4 2 2 8 2" xfId="694"/>
    <cellStyle name="20% - Accent4 2 2 9" xfId="695"/>
    <cellStyle name="20% - Accent4 2 3" xfId="696"/>
    <cellStyle name="20% - Accent4 2 3 2" xfId="697"/>
    <cellStyle name="20% - Accent4 2 3 2 2" xfId="698"/>
    <cellStyle name="20% - Accent4 2 3 2 2 2" xfId="699"/>
    <cellStyle name="20% - Accent4 2 3 2 2 2 2" xfId="700"/>
    <cellStyle name="20% - Accent4 2 3 2 2 3" xfId="701"/>
    <cellStyle name="20% - Accent4 2 3 2 2 3 2" xfId="702"/>
    <cellStyle name="20% - Accent4 2 3 2 2 4" xfId="703"/>
    <cellStyle name="20% - Accent4 2 3 2 3" xfId="704"/>
    <cellStyle name="20% - Accent4 2 3 2 3 2" xfId="705"/>
    <cellStyle name="20% - Accent4 2 3 2 4" xfId="706"/>
    <cellStyle name="20% - Accent4 2 3 2 4 2" xfId="707"/>
    <cellStyle name="20% - Accent4 2 3 2 5" xfId="708"/>
    <cellStyle name="20% - Accent4 2 3 3" xfId="709"/>
    <cellStyle name="20% - Accent4 2 3 3 2" xfId="710"/>
    <cellStyle name="20% - Accent4 2 3 3 2 2" xfId="711"/>
    <cellStyle name="20% - Accent4 2 3 3 3" xfId="712"/>
    <cellStyle name="20% - Accent4 2 3 3 3 2" xfId="713"/>
    <cellStyle name="20% - Accent4 2 3 3 4" xfId="714"/>
    <cellStyle name="20% - Accent4 2 3 4" xfId="715"/>
    <cellStyle name="20% - Accent4 2 3 4 2" xfId="716"/>
    <cellStyle name="20% - Accent4 2 3 5" xfId="717"/>
    <cellStyle name="20% - Accent4 2 3 5 2" xfId="718"/>
    <cellStyle name="20% - Accent4 2 3 6" xfId="719"/>
    <cellStyle name="20% - Accent4 2 4" xfId="720"/>
    <cellStyle name="20% - Accent4 2 4 2" xfId="721"/>
    <cellStyle name="20% - Accent4 2 4 2 2" xfId="722"/>
    <cellStyle name="20% - Accent4 2 4 2 2 2" xfId="723"/>
    <cellStyle name="20% - Accent4 2 4 2 2 2 2" xfId="724"/>
    <cellStyle name="20% - Accent4 2 4 2 2 3" xfId="725"/>
    <cellStyle name="20% - Accent4 2 4 2 2 3 2" xfId="726"/>
    <cellStyle name="20% - Accent4 2 4 2 2 4" xfId="727"/>
    <cellStyle name="20% - Accent4 2 4 2 3" xfId="728"/>
    <cellStyle name="20% - Accent4 2 4 2 3 2" xfId="729"/>
    <cellStyle name="20% - Accent4 2 4 2 4" xfId="730"/>
    <cellStyle name="20% - Accent4 2 4 2 4 2" xfId="731"/>
    <cellStyle name="20% - Accent4 2 4 2 5" xfId="732"/>
    <cellStyle name="20% - Accent4 2 4 3" xfId="733"/>
    <cellStyle name="20% - Accent4 2 4 3 2" xfId="734"/>
    <cellStyle name="20% - Accent4 2 4 3 2 2" xfId="735"/>
    <cellStyle name="20% - Accent4 2 4 3 3" xfId="736"/>
    <cellStyle name="20% - Accent4 2 4 3 3 2" xfId="737"/>
    <cellStyle name="20% - Accent4 2 4 3 4" xfId="738"/>
    <cellStyle name="20% - Accent4 2 4 4" xfId="739"/>
    <cellStyle name="20% - Accent4 2 4 4 2" xfId="740"/>
    <cellStyle name="20% - Accent4 2 4 5" xfId="741"/>
    <cellStyle name="20% - Accent4 2 4 5 2" xfId="742"/>
    <cellStyle name="20% - Accent4 2 4 6" xfId="743"/>
    <cellStyle name="20% - Accent4 2 5" xfId="744"/>
    <cellStyle name="20% - Accent4 2 5 2" xfId="745"/>
    <cellStyle name="20% - Accent4 2 5 2 2" xfId="746"/>
    <cellStyle name="20% - Accent4 2 5 2 2 2" xfId="747"/>
    <cellStyle name="20% - Accent4 2 5 2 2 2 2" xfId="748"/>
    <cellStyle name="20% - Accent4 2 5 2 2 3" xfId="749"/>
    <cellStyle name="20% - Accent4 2 5 2 2 3 2" xfId="750"/>
    <cellStyle name="20% - Accent4 2 5 2 2 4" xfId="751"/>
    <cellStyle name="20% - Accent4 2 5 2 3" xfId="752"/>
    <cellStyle name="20% - Accent4 2 5 2 3 2" xfId="753"/>
    <cellStyle name="20% - Accent4 2 5 2 4" xfId="754"/>
    <cellStyle name="20% - Accent4 2 5 2 4 2" xfId="755"/>
    <cellStyle name="20% - Accent4 2 5 2 5" xfId="756"/>
    <cellStyle name="20% - Accent4 2 5 3" xfId="757"/>
    <cellStyle name="20% - Accent4 2 5 3 2" xfId="758"/>
    <cellStyle name="20% - Accent4 2 5 3 2 2" xfId="759"/>
    <cellStyle name="20% - Accent4 2 5 3 3" xfId="760"/>
    <cellStyle name="20% - Accent4 2 5 3 3 2" xfId="761"/>
    <cellStyle name="20% - Accent4 2 5 3 4" xfId="762"/>
    <cellStyle name="20% - Accent4 2 5 4" xfId="763"/>
    <cellStyle name="20% - Accent4 2 5 4 2" xfId="764"/>
    <cellStyle name="20% - Accent4 2 5 5" xfId="765"/>
    <cellStyle name="20% - Accent4 2 5 5 2" xfId="766"/>
    <cellStyle name="20% - Accent4 2 5 6" xfId="767"/>
    <cellStyle name="20% - Accent4 2 6" xfId="768"/>
    <cellStyle name="20% - Accent4 2 6 2" xfId="769"/>
    <cellStyle name="20% - Accent4 2 6 2 2" xfId="770"/>
    <cellStyle name="20% - Accent4 2 6 2 2 2" xfId="771"/>
    <cellStyle name="20% - Accent4 2 6 2 3" xfId="772"/>
    <cellStyle name="20% - Accent4 2 6 2 3 2" xfId="773"/>
    <cellStyle name="20% - Accent4 2 6 2 4" xfId="774"/>
    <cellStyle name="20% - Accent4 2 6 3" xfId="775"/>
    <cellStyle name="20% - Accent4 2 6 3 2" xfId="776"/>
    <cellStyle name="20% - Accent4 2 6 4" xfId="777"/>
    <cellStyle name="20% - Accent4 2 6 4 2" xfId="778"/>
    <cellStyle name="20% - Accent4 2 6 5" xfId="779"/>
    <cellStyle name="20% - Accent4 2 7" xfId="780"/>
    <cellStyle name="20% - Accent4 2 7 2" xfId="781"/>
    <cellStyle name="20% - Accent4 2 7 2 2" xfId="782"/>
    <cellStyle name="20% - Accent4 2 7 3" xfId="783"/>
    <cellStyle name="20% - Accent4 2 7 3 2" xfId="784"/>
    <cellStyle name="20% - Accent4 2 7 4" xfId="785"/>
    <cellStyle name="20% - Accent4 2 8" xfId="786"/>
    <cellStyle name="20% - Accent4 2 8 2" xfId="787"/>
    <cellStyle name="20% - Accent4 2 9" xfId="788"/>
    <cellStyle name="20% - Accent4 2 9 2" xfId="789"/>
    <cellStyle name="20% - Accent4 3" xfId="790"/>
    <cellStyle name="20% - Accent4 4" xfId="791"/>
    <cellStyle name="20% - Accent5 2" xfId="792"/>
    <cellStyle name="20% - Accent5 2 10" xfId="793"/>
    <cellStyle name="20% - Accent5 2 2" xfId="794"/>
    <cellStyle name="20% - Accent5 2 2 2" xfId="795"/>
    <cellStyle name="20% - Accent5 2 2 2 2" xfId="796"/>
    <cellStyle name="20% - Accent5 2 2 2 2 2" xfId="797"/>
    <cellStyle name="20% - Accent5 2 2 2 2 2 2" xfId="798"/>
    <cellStyle name="20% - Accent5 2 2 2 2 2 2 2" xfId="799"/>
    <cellStyle name="20% - Accent5 2 2 2 2 2 3" xfId="800"/>
    <cellStyle name="20% - Accent5 2 2 2 2 2 3 2" xfId="801"/>
    <cellStyle name="20% - Accent5 2 2 2 2 2 4" xfId="802"/>
    <cellStyle name="20% - Accent5 2 2 2 2 3" xfId="803"/>
    <cellStyle name="20% - Accent5 2 2 2 2 3 2" xfId="804"/>
    <cellStyle name="20% - Accent5 2 2 2 2 4" xfId="805"/>
    <cellStyle name="20% - Accent5 2 2 2 2 4 2" xfId="806"/>
    <cellStyle name="20% - Accent5 2 2 2 2 5" xfId="807"/>
    <cellStyle name="20% - Accent5 2 2 2 3" xfId="808"/>
    <cellStyle name="20% - Accent5 2 2 2 3 2" xfId="809"/>
    <cellStyle name="20% - Accent5 2 2 2 3 2 2" xfId="810"/>
    <cellStyle name="20% - Accent5 2 2 2 3 3" xfId="811"/>
    <cellStyle name="20% - Accent5 2 2 2 3 3 2" xfId="812"/>
    <cellStyle name="20% - Accent5 2 2 2 3 4" xfId="813"/>
    <cellStyle name="20% - Accent5 2 2 2 4" xfId="814"/>
    <cellStyle name="20% - Accent5 2 2 2 4 2" xfId="815"/>
    <cellStyle name="20% - Accent5 2 2 2 5" xfId="816"/>
    <cellStyle name="20% - Accent5 2 2 2 5 2" xfId="817"/>
    <cellStyle name="20% - Accent5 2 2 2 6" xfId="818"/>
    <cellStyle name="20% - Accent5 2 2 3" xfId="819"/>
    <cellStyle name="20% - Accent5 2 2 3 2" xfId="820"/>
    <cellStyle name="20% - Accent5 2 2 3 2 2" xfId="821"/>
    <cellStyle name="20% - Accent5 2 2 3 2 2 2" xfId="822"/>
    <cellStyle name="20% - Accent5 2 2 3 2 2 2 2" xfId="823"/>
    <cellStyle name="20% - Accent5 2 2 3 2 2 3" xfId="824"/>
    <cellStyle name="20% - Accent5 2 2 3 2 2 3 2" xfId="825"/>
    <cellStyle name="20% - Accent5 2 2 3 2 2 4" xfId="826"/>
    <cellStyle name="20% - Accent5 2 2 3 2 3" xfId="827"/>
    <cellStyle name="20% - Accent5 2 2 3 2 3 2" xfId="828"/>
    <cellStyle name="20% - Accent5 2 2 3 2 4" xfId="829"/>
    <cellStyle name="20% - Accent5 2 2 3 2 4 2" xfId="830"/>
    <cellStyle name="20% - Accent5 2 2 3 2 5" xfId="831"/>
    <cellStyle name="20% - Accent5 2 2 3 3" xfId="832"/>
    <cellStyle name="20% - Accent5 2 2 3 3 2" xfId="833"/>
    <cellStyle name="20% - Accent5 2 2 3 3 2 2" xfId="834"/>
    <cellStyle name="20% - Accent5 2 2 3 3 3" xfId="835"/>
    <cellStyle name="20% - Accent5 2 2 3 3 3 2" xfId="836"/>
    <cellStyle name="20% - Accent5 2 2 3 3 4" xfId="837"/>
    <cellStyle name="20% - Accent5 2 2 3 4" xfId="838"/>
    <cellStyle name="20% - Accent5 2 2 3 4 2" xfId="839"/>
    <cellStyle name="20% - Accent5 2 2 3 5" xfId="840"/>
    <cellStyle name="20% - Accent5 2 2 3 5 2" xfId="841"/>
    <cellStyle name="20% - Accent5 2 2 3 6" xfId="842"/>
    <cellStyle name="20% - Accent5 2 2 4" xfId="843"/>
    <cellStyle name="20% - Accent5 2 2 4 2" xfId="844"/>
    <cellStyle name="20% - Accent5 2 2 4 2 2" xfId="845"/>
    <cellStyle name="20% - Accent5 2 2 4 2 2 2" xfId="846"/>
    <cellStyle name="20% - Accent5 2 2 4 2 2 2 2" xfId="847"/>
    <cellStyle name="20% - Accent5 2 2 4 2 2 3" xfId="848"/>
    <cellStyle name="20% - Accent5 2 2 4 2 2 3 2" xfId="849"/>
    <cellStyle name="20% - Accent5 2 2 4 2 2 4" xfId="850"/>
    <cellStyle name="20% - Accent5 2 2 4 2 3" xfId="851"/>
    <cellStyle name="20% - Accent5 2 2 4 2 3 2" xfId="852"/>
    <cellStyle name="20% - Accent5 2 2 4 2 4" xfId="853"/>
    <cellStyle name="20% - Accent5 2 2 4 2 4 2" xfId="854"/>
    <cellStyle name="20% - Accent5 2 2 4 2 5" xfId="855"/>
    <cellStyle name="20% - Accent5 2 2 4 3" xfId="856"/>
    <cellStyle name="20% - Accent5 2 2 4 3 2" xfId="857"/>
    <cellStyle name="20% - Accent5 2 2 4 3 2 2" xfId="858"/>
    <cellStyle name="20% - Accent5 2 2 4 3 3" xfId="859"/>
    <cellStyle name="20% - Accent5 2 2 4 3 3 2" xfId="860"/>
    <cellStyle name="20% - Accent5 2 2 4 3 4" xfId="861"/>
    <cellStyle name="20% - Accent5 2 2 4 4" xfId="862"/>
    <cellStyle name="20% - Accent5 2 2 4 4 2" xfId="863"/>
    <cellStyle name="20% - Accent5 2 2 4 5" xfId="864"/>
    <cellStyle name="20% - Accent5 2 2 4 5 2" xfId="865"/>
    <cellStyle name="20% - Accent5 2 2 4 6" xfId="866"/>
    <cellStyle name="20% - Accent5 2 2 5" xfId="867"/>
    <cellStyle name="20% - Accent5 2 2 5 2" xfId="868"/>
    <cellStyle name="20% - Accent5 2 2 5 2 2" xfId="869"/>
    <cellStyle name="20% - Accent5 2 2 5 2 2 2" xfId="870"/>
    <cellStyle name="20% - Accent5 2 2 5 2 3" xfId="871"/>
    <cellStyle name="20% - Accent5 2 2 5 2 3 2" xfId="872"/>
    <cellStyle name="20% - Accent5 2 2 5 2 4" xfId="873"/>
    <cellStyle name="20% - Accent5 2 2 5 3" xfId="874"/>
    <cellStyle name="20% - Accent5 2 2 5 3 2" xfId="875"/>
    <cellStyle name="20% - Accent5 2 2 5 4" xfId="876"/>
    <cellStyle name="20% - Accent5 2 2 5 4 2" xfId="877"/>
    <cellStyle name="20% - Accent5 2 2 5 5" xfId="878"/>
    <cellStyle name="20% - Accent5 2 2 6" xfId="879"/>
    <cellStyle name="20% - Accent5 2 2 6 2" xfId="880"/>
    <cellStyle name="20% - Accent5 2 2 6 2 2" xfId="881"/>
    <cellStyle name="20% - Accent5 2 2 6 3" xfId="882"/>
    <cellStyle name="20% - Accent5 2 2 6 3 2" xfId="883"/>
    <cellStyle name="20% - Accent5 2 2 6 4" xfId="884"/>
    <cellStyle name="20% - Accent5 2 2 7" xfId="885"/>
    <cellStyle name="20% - Accent5 2 2 7 2" xfId="886"/>
    <cellStyle name="20% - Accent5 2 2 8" xfId="887"/>
    <cellStyle name="20% - Accent5 2 2 8 2" xfId="888"/>
    <cellStyle name="20% - Accent5 2 2 9" xfId="889"/>
    <cellStyle name="20% - Accent5 2 3" xfId="890"/>
    <cellStyle name="20% - Accent5 2 3 2" xfId="891"/>
    <cellStyle name="20% - Accent5 2 3 2 2" xfId="892"/>
    <cellStyle name="20% - Accent5 2 3 2 2 2" xfId="893"/>
    <cellStyle name="20% - Accent5 2 3 2 2 2 2" xfId="894"/>
    <cellStyle name="20% - Accent5 2 3 2 2 3" xfId="895"/>
    <cellStyle name="20% - Accent5 2 3 2 2 3 2" xfId="896"/>
    <cellStyle name="20% - Accent5 2 3 2 2 4" xfId="897"/>
    <cellStyle name="20% - Accent5 2 3 2 3" xfId="898"/>
    <cellStyle name="20% - Accent5 2 3 2 3 2" xfId="899"/>
    <cellStyle name="20% - Accent5 2 3 2 4" xfId="900"/>
    <cellStyle name="20% - Accent5 2 3 2 4 2" xfId="901"/>
    <cellStyle name="20% - Accent5 2 3 2 5" xfId="902"/>
    <cellStyle name="20% - Accent5 2 3 3" xfId="903"/>
    <cellStyle name="20% - Accent5 2 3 3 2" xfId="904"/>
    <cellStyle name="20% - Accent5 2 3 3 2 2" xfId="905"/>
    <cellStyle name="20% - Accent5 2 3 3 3" xfId="906"/>
    <cellStyle name="20% - Accent5 2 3 3 3 2" xfId="907"/>
    <cellStyle name="20% - Accent5 2 3 3 4" xfId="908"/>
    <cellStyle name="20% - Accent5 2 3 4" xfId="909"/>
    <cellStyle name="20% - Accent5 2 3 4 2" xfId="910"/>
    <cellStyle name="20% - Accent5 2 3 5" xfId="911"/>
    <cellStyle name="20% - Accent5 2 3 5 2" xfId="912"/>
    <cellStyle name="20% - Accent5 2 3 6" xfId="913"/>
    <cellStyle name="20% - Accent5 2 4" xfId="914"/>
    <cellStyle name="20% - Accent5 2 4 2" xfId="915"/>
    <cellStyle name="20% - Accent5 2 4 2 2" xfId="916"/>
    <cellStyle name="20% - Accent5 2 4 2 2 2" xfId="917"/>
    <cellStyle name="20% - Accent5 2 4 2 2 2 2" xfId="918"/>
    <cellStyle name="20% - Accent5 2 4 2 2 3" xfId="919"/>
    <cellStyle name="20% - Accent5 2 4 2 2 3 2" xfId="920"/>
    <cellStyle name="20% - Accent5 2 4 2 2 4" xfId="921"/>
    <cellStyle name="20% - Accent5 2 4 2 3" xfId="922"/>
    <cellStyle name="20% - Accent5 2 4 2 3 2" xfId="923"/>
    <cellStyle name="20% - Accent5 2 4 2 4" xfId="924"/>
    <cellStyle name="20% - Accent5 2 4 2 4 2" xfId="925"/>
    <cellStyle name="20% - Accent5 2 4 2 5" xfId="926"/>
    <cellStyle name="20% - Accent5 2 4 3" xfId="927"/>
    <cellStyle name="20% - Accent5 2 4 3 2" xfId="928"/>
    <cellStyle name="20% - Accent5 2 4 3 2 2" xfId="929"/>
    <cellStyle name="20% - Accent5 2 4 3 3" xfId="930"/>
    <cellStyle name="20% - Accent5 2 4 3 3 2" xfId="931"/>
    <cellStyle name="20% - Accent5 2 4 3 4" xfId="932"/>
    <cellStyle name="20% - Accent5 2 4 4" xfId="933"/>
    <cellStyle name="20% - Accent5 2 4 4 2" xfId="934"/>
    <cellStyle name="20% - Accent5 2 4 5" xfId="935"/>
    <cellStyle name="20% - Accent5 2 4 5 2" xfId="936"/>
    <cellStyle name="20% - Accent5 2 4 6" xfId="937"/>
    <cellStyle name="20% - Accent5 2 5" xfId="938"/>
    <cellStyle name="20% - Accent5 2 5 2" xfId="939"/>
    <cellStyle name="20% - Accent5 2 5 2 2" xfId="940"/>
    <cellStyle name="20% - Accent5 2 5 2 2 2" xfId="941"/>
    <cellStyle name="20% - Accent5 2 5 2 2 2 2" xfId="942"/>
    <cellStyle name="20% - Accent5 2 5 2 2 3" xfId="943"/>
    <cellStyle name="20% - Accent5 2 5 2 2 3 2" xfId="944"/>
    <cellStyle name="20% - Accent5 2 5 2 2 4" xfId="945"/>
    <cellStyle name="20% - Accent5 2 5 2 3" xfId="946"/>
    <cellStyle name="20% - Accent5 2 5 2 3 2" xfId="947"/>
    <cellStyle name="20% - Accent5 2 5 2 4" xfId="948"/>
    <cellStyle name="20% - Accent5 2 5 2 4 2" xfId="949"/>
    <cellStyle name="20% - Accent5 2 5 2 5" xfId="950"/>
    <cellStyle name="20% - Accent5 2 5 3" xfId="951"/>
    <cellStyle name="20% - Accent5 2 5 3 2" xfId="952"/>
    <cellStyle name="20% - Accent5 2 5 3 2 2" xfId="953"/>
    <cellStyle name="20% - Accent5 2 5 3 3" xfId="954"/>
    <cellStyle name="20% - Accent5 2 5 3 3 2" xfId="955"/>
    <cellStyle name="20% - Accent5 2 5 3 4" xfId="956"/>
    <cellStyle name="20% - Accent5 2 5 4" xfId="957"/>
    <cellStyle name="20% - Accent5 2 5 4 2" xfId="958"/>
    <cellStyle name="20% - Accent5 2 5 5" xfId="959"/>
    <cellStyle name="20% - Accent5 2 5 5 2" xfId="960"/>
    <cellStyle name="20% - Accent5 2 5 6" xfId="961"/>
    <cellStyle name="20% - Accent5 2 6" xfId="962"/>
    <cellStyle name="20% - Accent5 2 6 2" xfId="963"/>
    <cellStyle name="20% - Accent5 2 6 2 2" xfId="964"/>
    <cellStyle name="20% - Accent5 2 6 2 2 2" xfId="965"/>
    <cellStyle name="20% - Accent5 2 6 2 3" xfId="966"/>
    <cellStyle name="20% - Accent5 2 6 2 3 2" xfId="967"/>
    <cellStyle name="20% - Accent5 2 6 2 4" xfId="968"/>
    <cellStyle name="20% - Accent5 2 6 3" xfId="969"/>
    <cellStyle name="20% - Accent5 2 6 3 2" xfId="970"/>
    <cellStyle name="20% - Accent5 2 6 4" xfId="971"/>
    <cellStyle name="20% - Accent5 2 6 4 2" xfId="972"/>
    <cellStyle name="20% - Accent5 2 6 5" xfId="973"/>
    <cellStyle name="20% - Accent5 2 7" xfId="974"/>
    <cellStyle name="20% - Accent5 2 7 2" xfId="975"/>
    <cellStyle name="20% - Accent5 2 7 2 2" xfId="976"/>
    <cellStyle name="20% - Accent5 2 7 3" xfId="977"/>
    <cellStyle name="20% - Accent5 2 7 3 2" xfId="978"/>
    <cellStyle name="20% - Accent5 2 7 4" xfId="979"/>
    <cellStyle name="20% - Accent5 2 8" xfId="980"/>
    <cellStyle name="20% - Accent5 2 8 2" xfId="981"/>
    <cellStyle name="20% - Accent5 2 9" xfId="982"/>
    <cellStyle name="20% - Accent5 2 9 2" xfId="983"/>
    <cellStyle name="20% - Accent5 3" xfId="984"/>
    <cellStyle name="20% - Accent5 4" xfId="985"/>
    <cellStyle name="20% - Accent6 2" xfId="986"/>
    <cellStyle name="20% - Accent6 2 10" xfId="987"/>
    <cellStyle name="20% - Accent6 2 2" xfId="988"/>
    <cellStyle name="20% - Accent6 2 2 2" xfId="989"/>
    <cellStyle name="20% - Accent6 2 2 2 2" xfId="990"/>
    <cellStyle name="20% - Accent6 2 2 2 2 2" xfId="991"/>
    <cellStyle name="20% - Accent6 2 2 2 2 2 2" xfId="992"/>
    <cellStyle name="20% - Accent6 2 2 2 2 2 2 2" xfId="993"/>
    <cellStyle name="20% - Accent6 2 2 2 2 2 3" xfId="994"/>
    <cellStyle name="20% - Accent6 2 2 2 2 2 3 2" xfId="995"/>
    <cellStyle name="20% - Accent6 2 2 2 2 2 4" xfId="996"/>
    <cellStyle name="20% - Accent6 2 2 2 2 3" xfId="997"/>
    <cellStyle name="20% - Accent6 2 2 2 2 3 2" xfId="998"/>
    <cellStyle name="20% - Accent6 2 2 2 2 4" xfId="999"/>
    <cellStyle name="20% - Accent6 2 2 2 2 4 2" xfId="1000"/>
    <cellStyle name="20% - Accent6 2 2 2 2 5" xfId="1001"/>
    <cellStyle name="20% - Accent6 2 2 2 3" xfId="1002"/>
    <cellStyle name="20% - Accent6 2 2 2 3 2" xfId="1003"/>
    <cellStyle name="20% - Accent6 2 2 2 3 2 2" xfId="1004"/>
    <cellStyle name="20% - Accent6 2 2 2 3 3" xfId="1005"/>
    <cellStyle name="20% - Accent6 2 2 2 3 3 2" xfId="1006"/>
    <cellStyle name="20% - Accent6 2 2 2 3 4" xfId="1007"/>
    <cellStyle name="20% - Accent6 2 2 2 4" xfId="1008"/>
    <cellStyle name="20% - Accent6 2 2 2 4 2" xfId="1009"/>
    <cellStyle name="20% - Accent6 2 2 2 5" xfId="1010"/>
    <cellStyle name="20% - Accent6 2 2 2 5 2" xfId="1011"/>
    <cellStyle name="20% - Accent6 2 2 2 6" xfId="1012"/>
    <cellStyle name="20% - Accent6 2 2 3" xfId="1013"/>
    <cellStyle name="20% - Accent6 2 2 3 2" xfId="1014"/>
    <cellStyle name="20% - Accent6 2 2 3 2 2" xfId="1015"/>
    <cellStyle name="20% - Accent6 2 2 3 2 2 2" xfId="1016"/>
    <cellStyle name="20% - Accent6 2 2 3 2 2 2 2" xfId="1017"/>
    <cellStyle name="20% - Accent6 2 2 3 2 2 3" xfId="1018"/>
    <cellStyle name="20% - Accent6 2 2 3 2 2 3 2" xfId="1019"/>
    <cellStyle name="20% - Accent6 2 2 3 2 2 4" xfId="1020"/>
    <cellStyle name="20% - Accent6 2 2 3 2 3" xfId="1021"/>
    <cellStyle name="20% - Accent6 2 2 3 2 3 2" xfId="1022"/>
    <cellStyle name="20% - Accent6 2 2 3 2 4" xfId="1023"/>
    <cellStyle name="20% - Accent6 2 2 3 2 4 2" xfId="1024"/>
    <cellStyle name="20% - Accent6 2 2 3 2 5" xfId="1025"/>
    <cellStyle name="20% - Accent6 2 2 3 3" xfId="1026"/>
    <cellStyle name="20% - Accent6 2 2 3 3 2" xfId="1027"/>
    <cellStyle name="20% - Accent6 2 2 3 3 2 2" xfId="1028"/>
    <cellStyle name="20% - Accent6 2 2 3 3 3" xfId="1029"/>
    <cellStyle name="20% - Accent6 2 2 3 3 3 2" xfId="1030"/>
    <cellStyle name="20% - Accent6 2 2 3 3 4" xfId="1031"/>
    <cellStyle name="20% - Accent6 2 2 3 4" xfId="1032"/>
    <cellStyle name="20% - Accent6 2 2 3 4 2" xfId="1033"/>
    <cellStyle name="20% - Accent6 2 2 3 5" xfId="1034"/>
    <cellStyle name="20% - Accent6 2 2 3 5 2" xfId="1035"/>
    <cellStyle name="20% - Accent6 2 2 3 6" xfId="1036"/>
    <cellStyle name="20% - Accent6 2 2 4" xfId="1037"/>
    <cellStyle name="20% - Accent6 2 2 4 2" xfId="1038"/>
    <cellStyle name="20% - Accent6 2 2 4 2 2" xfId="1039"/>
    <cellStyle name="20% - Accent6 2 2 4 2 2 2" xfId="1040"/>
    <cellStyle name="20% - Accent6 2 2 4 2 2 2 2" xfId="1041"/>
    <cellStyle name="20% - Accent6 2 2 4 2 2 3" xfId="1042"/>
    <cellStyle name="20% - Accent6 2 2 4 2 2 3 2" xfId="1043"/>
    <cellStyle name="20% - Accent6 2 2 4 2 2 4" xfId="1044"/>
    <cellStyle name="20% - Accent6 2 2 4 2 3" xfId="1045"/>
    <cellStyle name="20% - Accent6 2 2 4 2 3 2" xfId="1046"/>
    <cellStyle name="20% - Accent6 2 2 4 2 4" xfId="1047"/>
    <cellStyle name="20% - Accent6 2 2 4 2 4 2" xfId="1048"/>
    <cellStyle name="20% - Accent6 2 2 4 2 5" xfId="1049"/>
    <cellStyle name="20% - Accent6 2 2 4 3" xfId="1050"/>
    <cellStyle name="20% - Accent6 2 2 4 3 2" xfId="1051"/>
    <cellStyle name="20% - Accent6 2 2 4 3 2 2" xfId="1052"/>
    <cellStyle name="20% - Accent6 2 2 4 3 3" xfId="1053"/>
    <cellStyle name="20% - Accent6 2 2 4 3 3 2" xfId="1054"/>
    <cellStyle name="20% - Accent6 2 2 4 3 4" xfId="1055"/>
    <cellStyle name="20% - Accent6 2 2 4 4" xfId="1056"/>
    <cellStyle name="20% - Accent6 2 2 4 4 2" xfId="1057"/>
    <cellStyle name="20% - Accent6 2 2 4 5" xfId="1058"/>
    <cellStyle name="20% - Accent6 2 2 4 5 2" xfId="1059"/>
    <cellStyle name="20% - Accent6 2 2 4 6" xfId="1060"/>
    <cellStyle name="20% - Accent6 2 2 5" xfId="1061"/>
    <cellStyle name="20% - Accent6 2 2 5 2" xfId="1062"/>
    <cellStyle name="20% - Accent6 2 2 5 2 2" xfId="1063"/>
    <cellStyle name="20% - Accent6 2 2 5 2 2 2" xfId="1064"/>
    <cellStyle name="20% - Accent6 2 2 5 2 3" xfId="1065"/>
    <cellStyle name="20% - Accent6 2 2 5 2 3 2" xfId="1066"/>
    <cellStyle name="20% - Accent6 2 2 5 2 4" xfId="1067"/>
    <cellStyle name="20% - Accent6 2 2 5 3" xfId="1068"/>
    <cellStyle name="20% - Accent6 2 2 5 3 2" xfId="1069"/>
    <cellStyle name="20% - Accent6 2 2 5 4" xfId="1070"/>
    <cellStyle name="20% - Accent6 2 2 5 4 2" xfId="1071"/>
    <cellStyle name="20% - Accent6 2 2 5 5" xfId="1072"/>
    <cellStyle name="20% - Accent6 2 2 6" xfId="1073"/>
    <cellStyle name="20% - Accent6 2 2 6 2" xfId="1074"/>
    <cellStyle name="20% - Accent6 2 2 6 2 2" xfId="1075"/>
    <cellStyle name="20% - Accent6 2 2 6 3" xfId="1076"/>
    <cellStyle name="20% - Accent6 2 2 6 3 2" xfId="1077"/>
    <cellStyle name="20% - Accent6 2 2 6 4" xfId="1078"/>
    <cellStyle name="20% - Accent6 2 2 7" xfId="1079"/>
    <cellStyle name="20% - Accent6 2 2 7 2" xfId="1080"/>
    <cellStyle name="20% - Accent6 2 2 8" xfId="1081"/>
    <cellStyle name="20% - Accent6 2 2 8 2" xfId="1082"/>
    <cellStyle name="20% - Accent6 2 2 9" xfId="1083"/>
    <cellStyle name="20% - Accent6 2 3" xfId="1084"/>
    <cellStyle name="20% - Accent6 2 3 2" xfId="1085"/>
    <cellStyle name="20% - Accent6 2 3 2 2" xfId="1086"/>
    <cellStyle name="20% - Accent6 2 3 2 2 2" xfId="1087"/>
    <cellStyle name="20% - Accent6 2 3 2 2 2 2" xfId="1088"/>
    <cellStyle name="20% - Accent6 2 3 2 2 3" xfId="1089"/>
    <cellStyle name="20% - Accent6 2 3 2 2 3 2" xfId="1090"/>
    <cellStyle name="20% - Accent6 2 3 2 2 4" xfId="1091"/>
    <cellStyle name="20% - Accent6 2 3 2 3" xfId="1092"/>
    <cellStyle name="20% - Accent6 2 3 2 3 2" xfId="1093"/>
    <cellStyle name="20% - Accent6 2 3 2 4" xfId="1094"/>
    <cellStyle name="20% - Accent6 2 3 2 4 2" xfId="1095"/>
    <cellStyle name="20% - Accent6 2 3 2 5" xfId="1096"/>
    <cellStyle name="20% - Accent6 2 3 3" xfId="1097"/>
    <cellStyle name="20% - Accent6 2 3 3 2" xfId="1098"/>
    <cellStyle name="20% - Accent6 2 3 3 2 2" xfId="1099"/>
    <cellStyle name="20% - Accent6 2 3 3 3" xfId="1100"/>
    <cellStyle name="20% - Accent6 2 3 3 3 2" xfId="1101"/>
    <cellStyle name="20% - Accent6 2 3 3 4" xfId="1102"/>
    <cellStyle name="20% - Accent6 2 3 4" xfId="1103"/>
    <cellStyle name="20% - Accent6 2 3 4 2" xfId="1104"/>
    <cellStyle name="20% - Accent6 2 3 5" xfId="1105"/>
    <cellStyle name="20% - Accent6 2 3 5 2" xfId="1106"/>
    <cellStyle name="20% - Accent6 2 3 6" xfId="1107"/>
    <cellStyle name="20% - Accent6 2 4" xfId="1108"/>
    <cellStyle name="20% - Accent6 2 4 2" xfId="1109"/>
    <cellStyle name="20% - Accent6 2 4 2 2" xfId="1110"/>
    <cellStyle name="20% - Accent6 2 4 2 2 2" xfId="1111"/>
    <cellStyle name="20% - Accent6 2 4 2 2 2 2" xfId="1112"/>
    <cellStyle name="20% - Accent6 2 4 2 2 3" xfId="1113"/>
    <cellStyle name="20% - Accent6 2 4 2 2 3 2" xfId="1114"/>
    <cellStyle name="20% - Accent6 2 4 2 2 4" xfId="1115"/>
    <cellStyle name="20% - Accent6 2 4 2 3" xfId="1116"/>
    <cellStyle name="20% - Accent6 2 4 2 3 2" xfId="1117"/>
    <cellStyle name="20% - Accent6 2 4 2 4" xfId="1118"/>
    <cellStyle name="20% - Accent6 2 4 2 4 2" xfId="1119"/>
    <cellStyle name="20% - Accent6 2 4 2 5" xfId="1120"/>
    <cellStyle name="20% - Accent6 2 4 3" xfId="1121"/>
    <cellStyle name="20% - Accent6 2 4 3 2" xfId="1122"/>
    <cellStyle name="20% - Accent6 2 4 3 2 2" xfId="1123"/>
    <cellStyle name="20% - Accent6 2 4 3 3" xfId="1124"/>
    <cellStyle name="20% - Accent6 2 4 3 3 2" xfId="1125"/>
    <cellStyle name="20% - Accent6 2 4 3 4" xfId="1126"/>
    <cellStyle name="20% - Accent6 2 4 4" xfId="1127"/>
    <cellStyle name="20% - Accent6 2 4 4 2" xfId="1128"/>
    <cellStyle name="20% - Accent6 2 4 5" xfId="1129"/>
    <cellStyle name="20% - Accent6 2 4 5 2" xfId="1130"/>
    <cellStyle name="20% - Accent6 2 4 6" xfId="1131"/>
    <cellStyle name="20% - Accent6 2 5" xfId="1132"/>
    <cellStyle name="20% - Accent6 2 5 2" xfId="1133"/>
    <cellStyle name="20% - Accent6 2 5 2 2" xfId="1134"/>
    <cellStyle name="20% - Accent6 2 5 2 2 2" xfId="1135"/>
    <cellStyle name="20% - Accent6 2 5 2 2 2 2" xfId="1136"/>
    <cellStyle name="20% - Accent6 2 5 2 2 3" xfId="1137"/>
    <cellStyle name="20% - Accent6 2 5 2 2 3 2" xfId="1138"/>
    <cellStyle name="20% - Accent6 2 5 2 2 4" xfId="1139"/>
    <cellStyle name="20% - Accent6 2 5 2 3" xfId="1140"/>
    <cellStyle name="20% - Accent6 2 5 2 3 2" xfId="1141"/>
    <cellStyle name="20% - Accent6 2 5 2 4" xfId="1142"/>
    <cellStyle name="20% - Accent6 2 5 2 4 2" xfId="1143"/>
    <cellStyle name="20% - Accent6 2 5 2 5" xfId="1144"/>
    <cellStyle name="20% - Accent6 2 5 3" xfId="1145"/>
    <cellStyle name="20% - Accent6 2 5 3 2" xfId="1146"/>
    <cellStyle name="20% - Accent6 2 5 3 2 2" xfId="1147"/>
    <cellStyle name="20% - Accent6 2 5 3 3" xfId="1148"/>
    <cellStyle name="20% - Accent6 2 5 3 3 2" xfId="1149"/>
    <cellStyle name="20% - Accent6 2 5 3 4" xfId="1150"/>
    <cellStyle name="20% - Accent6 2 5 4" xfId="1151"/>
    <cellStyle name="20% - Accent6 2 5 4 2" xfId="1152"/>
    <cellStyle name="20% - Accent6 2 5 5" xfId="1153"/>
    <cellStyle name="20% - Accent6 2 5 5 2" xfId="1154"/>
    <cellStyle name="20% - Accent6 2 5 6" xfId="1155"/>
    <cellStyle name="20% - Accent6 2 6" xfId="1156"/>
    <cellStyle name="20% - Accent6 2 6 2" xfId="1157"/>
    <cellStyle name="20% - Accent6 2 6 2 2" xfId="1158"/>
    <cellStyle name="20% - Accent6 2 6 2 2 2" xfId="1159"/>
    <cellStyle name="20% - Accent6 2 6 2 3" xfId="1160"/>
    <cellStyle name="20% - Accent6 2 6 2 3 2" xfId="1161"/>
    <cellStyle name="20% - Accent6 2 6 2 4" xfId="1162"/>
    <cellStyle name="20% - Accent6 2 6 3" xfId="1163"/>
    <cellStyle name="20% - Accent6 2 6 3 2" xfId="1164"/>
    <cellStyle name="20% - Accent6 2 6 4" xfId="1165"/>
    <cellStyle name="20% - Accent6 2 6 4 2" xfId="1166"/>
    <cellStyle name="20% - Accent6 2 6 5" xfId="1167"/>
    <cellStyle name="20% - Accent6 2 7" xfId="1168"/>
    <cellStyle name="20% - Accent6 2 7 2" xfId="1169"/>
    <cellStyle name="20% - Accent6 2 7 2 2" xfId="1170"/>
    <cellStyle name="20% - Accent6 2 7 3" xfId="1171"/>
    <cellStyle name="20% - Accent6 2 7 3 2" xfId="1172"/>
    <cellStyle name="20% - Accent6 2 7 4" xfId="1173"/>
    <cellStyle name="20% - Accent6 2 8" xfId="1174"/>
    <cellStyle name="20% - Accent6 2 8 2" xfId="1175"/>
    <cellStyle name="20% - Accent6 2 9" xfId="1176"/>
    <cellStyle name="20% - Accent6 2 9 2" xfId="1177"/>
    <cellStyle name="20% - Accent6 3" xfId="1178"/>
    <cellStyle name="20% - Accent6 4" xfId="1179"/>
    <cellStyle name="40% - Accent1 2" xfId="1180"/>
    <cellStyle name="40% - Accent1 2 10" xfId="1181"/>
    <cellStyle name="40% - Accent1 2 2" xfId="1182"/>
    <cellStyle name="40% - Accent1 2 2 2" xfId="1183"/>
    <cellStyle name="40% - Accent1 2 2 2 2" xfId="1184"/>
    <cellStyle name="40% - Accent1 2 2 2 2 2" xfId="1185"/>
    <cellStyle name="40% - Accent1 2 2 2 2 2 2" xfId="1186"/>
    <cellStyle name="40% - Accent1 2 2 2 2 2 2 2" xfId="1187"/>
    <cellStyle name="40% - Accent1 2 2 2 2 2 3" xfId="1188"/>
    <cellStyle name="40% - Accent1 2 2 2 2 2 3 2" xfId="1189"/>
    <cellStyle name="40% - Accent1 2 2 2 2 2 4" xfId="1190"/>
    <cellStyle name="40% - Accent1 2 2 2 2 3" xfId="1191"/>
    <cellStyle name="40% - Accent1 2 2 2 2 3 2" xfId="1192"/>
    <cellStyle name="40% - Accent1 2 2 2 2 4" xfId="1193"/>
    <cellStyle name="40% - Accent1 2 2 2 2 4 2" xfId="1194"/>
    <cellStyle name="40% - Accent1 2 2 2 2 5" xfId="1195"/>
    <cellStyle name="40% - Accent1 2 2 2 3" xfId="1196"/>
    <cellStyle name="40% - Accent1 2 2 2 3 2" xfId="1197"/>
    <cellStyle name="40% - Accent1 2 2 2 3 2 2" xfId="1198"/>
    <cellStyle name="40% - Accent1 2 2 2 3 3" xfId="1199"/>
    <cellStyle name="40% - Accent1 2 2 2 3 3 2" xfId="1200"/>
    <cellStyle name="40% - Accent1 2 2 2 3 4" xfId="1201"/>
    <cellStyle name="40% - Accent1 2 2 2 4" xfId="1202"/>
    <cellStyle name="40% - Accent1 2 2 2 4 2" xfId="1203"/>
    <cellStyle name="40% - Accent1 2 2 2 5" xfId="1204"/>
    <cellStyle name="40% - Accent1 2 2 2 5 2" xfId="1205"/>
    <cellStyle name="40% - Accent1 2 2 2 6" xfId="1206"/>
    <cellStyle name="40% - Accent1 2 2 3" xfId="1207"/>
    <cellStyle name="40% - Accent1 2 2 3 2" xfId="1208"/>
    <cellStyle name="40% - Accent1 2 2 3 2 2" xfId="1209"/>
    <cellStyle name="40% - Accent1 2 2 3 2 2 2" xfId="1210"/>
    <cellStyle name="40% - Accent1 2 2 3 2 2 2 2" xfId="1211"/>
    <cellStyle name="40% - Accent1 2 2 3 2 2 3" xfId="1212"/>
    <cellStyle name="40% - Accent1 2 2 3 2 2 3 2" xfId="1213"/>
    <cellStyle name="40% - Accent1 2 2 3 2 2 4" xfId="1214"/>
    <cellStyle name="40% - Accent1 2 2 3 2 3" xfId="1215"/>
    <cellStyle name="40% - Accent1 2 2 3 2 3 2" xfId="1216"/>
    <cellStyle name="40% - Accent1 2 2 3 2 4" xfId="1217"/>
    <cellStyle name="40% - Accent1 2 2 3 2 4 2" xfId="1218"/>
    <cellStyle name="40% - Accent1 2 2 3 2 5" xfId="1219"/>
    <cellStyle name="40% - Accent1 2 2 3 3" xfId="1220"/>
    <cellStyle name="40% - Accent1 2 2 3 3 2" xfId="1221"/>
    <cellStyle name="40% - Accent1 2 2 3 3 2 2" xfId="1222"/>
    <cellStyle name="40% - Accent1 2 2 3 3 3" xfId="1223"/>
    <cellStyle name="40% - Accent1 2 2 3 3 3 2" xfId="1224"/>
    <cellStyle name="40% - Accent1 2 2 3 3 4" xfId="1225"/>
    <cellStyle name="40% - Accent1 2 2 3 4" xfId="1226"/>
    <cellStyle name="40% - Accent1 2 2 3 4 2" xfId="1227"/>
    <cellStyle name="40% - Accent1 2 2 3 5" xfId="1228"/>
    <cellStyle name="40% - Accent1 2 2 3 5 2" xfId="1229"/>
    <cellStyle name="40% - Accent1 2 2 3 6" xfId="1230"/>
    <cellStyle name="40% - Accent1 2 2 4" xfId="1231"/>
    <cellStyle name="40% - Accent1 2 2 4 2" xfId="1232"/>
    <cellStyle name="40% - Accent1 2 2 4 2 2" xfId="1233"/>
    <cellStyle name="40% - Accent1 2 2 4 2 2 2" xfId="1234"/>
    <cellStyle name="40% - Accent1 2 2 4 2 2 2 2" xfId="1235"/>
    <cellStyle name="40% - Accent1 2 2 4 2 2 3" xfId="1236"/>
    <cellStyle name="40% - Accent1 2 2 4 2 2 3 2" xfId="1237"/>
    <cellStyle name="40% - Accent1 2 2 4 2 2 4" xfId="1238"/>
    <cellStyle name="40% - Accent1 2 2 4 2 3" xfId="1239"/>
    <cellStyle name="40% - Accent1 2 2 4 2 3 2" xfId="1240"/>
    <cellStyle name="40% - Accent1 2 2 4 2 4" xfId="1241"/>
    <cellStyle name="40% - Accent1 2 2 4 2 4 2" xfId="1242"/>
    <cellStyle name="40% - Accent1 2 2 4 2 5" xfId="1243"/>
    <cellStyle name="40% - Accent1 2 2 4 3" xfId="1244"/>
    <cellStyle name="40% - Accent1 2 2 4 3 2" xfId="1245"/>
    <cellStyle name="40% - Accent1 2 2 4 3 2 2" xfId="1246"/>
    <cellStyle name="40% - Accent1 2 2 4 3 3" xfId="1247"/>
    <cellStyle name="40% - Accent1 2 2 4 3 3 2" xfId="1248"/>
    <cellStyle name="40% - Accent1 2 2 4 3 4" xfId="1249"/>
    <cellStyle name="40% - Accent1 2 2 4 4" xfId="1250"/>
    <cellStyle name="40% - Accent1 2 2 4 4 2" xfId="1251"/>
    <cellStyle name="40% - Accent1 2 2 4 5" xfId="1252"/>
    <cellStyle name="40% - Accent1 2 2 4 5 2" xfId="1253"/>
    <cellStyle name="40% - Accent1 2 2 4 6" xfId="1254"/>
    <cellStyle name="40% - Accent1 2 2 5" xfId="1255"/>
    <cellStyle name="40% - Accent1 2 2 5 2" xfId="1256"/>
    <cellStyle name="40% - Accent1 2 2 5 2 2" xfId="1257"/>
    <cellStyle name="40% - Accent1 2 2 5 2 2 2" xfId="1258"/>
    <cellStyle name="40% - Accent1 2 2 5 2 3" xfId="1259"/>
    <cellStyle name="40% - Accent1 2 2 5 2 3 2" xfId="1260"/>
    <cellStyle name="40% - Accent1 2 2 5 2 4" xfId="1261"/>
    <cellStyle name="40% - Accent1 2 2 5 3" xfId="1262"/>
    <cellStyle name="40% - Accent1 2 2 5 3 2" xfId="1263"/>
    <cellStyle name="40% - Accent1 2 2 5 4" xfId="1264"/>
    <cellStyle name="40% - Accent1 2 2 5 4 2" xfId="1265"/>
    <cellStyle name="40% - Accent1 2 2 5 5" xfId="1266"/>
    <cellStyle name="40% - Accent1 2 2 6" xfId="1267"/>
    <cellStyle name="40% - Accent1 2 2 6 2" xfId="1268"/>
    <cellStyle name="40% - Accent1 2 2 6 2 2" xfId="1269"/>
    <cellStyle name="40% - Accent1 2 2 6 3" xfId="1270"/>
    <cellStyle name="40% - Accent1 2 2 6 3 2" xfId="1271"/>
    <cellStyle name="40% - Accent1 2 2 6 4" xfId="1272"/>
    <cellStyle name="40% - Accent1 2 2 7" xfId="1273"/>
    <cellStyle name="40% - Accent1 2 2 7 2" xfId="1274"/>
    <cellStyle name="40% - Accent1 2 2 8" xfId="1275"/>
    <cellStyle name="40% - Accent1 2 2 8 2" xfId="1276"/>
    <cellStyle name="40% - Accent1 2 2 9" xfId="1277"/>
    <cellStyle name="40% - Accent1 2 3" xfId="1278"/>
    <cellStyle name="40% - Accent1 2 3 2" xfId="1279"/>
    <cellStyle name="40% - Accent1 2 3 2 2" xfId="1280"/>
    <cellStyle name="40% - Accent1 2 3 2 2 2" xfId="1281"/>
    <cellStyle name="40% - Accent1 2 3 2 2 2 2" xfId="1282"/>
    <cellStyle name="40% - Accent1 2 3 2 2 3" xfId="1283"/>
    <cellStyle name="40% - Accent1 2 3 2 2 3 2" xfId="1284"/>
    <cellStyle name="40% - Accent1 2 3 2 2 4" xfId="1285"/>
    <cellStyle name="40% - Accent1 2 3 2 3" xfId="1286"/>
    <cellStyle name="40% - Accent1 2 3 2 3 2" xfId="1287"/>
    <cellStyle name="40% - Accent1 2 3 2 4" xfId="1288"/>
    <cellStyle name="40% - Accent1 2 3 2 4 2" xfId="1289"/>
    <cellStyle name="40% - Accent1 2 3 2 5" xfId="1290"/>
    <cellStyle name="40% - Accent1 2 3 3" xfId="1291"/>
    <cellStyle name="40% - Accent1 2 3 3 2" xfId="1292"/>
    <cellStyle name="40% - Accent1 2 3 3 2 2" xfId="1293"/>
    <cellStyle name="40% - Accent1 2 3 3 3" xfId="1294"/>
    <cellStyle name="40% - Accent1 2 3 3 3 2" xfId="1295"/>
    <cellStyle name="40% - Accent1 2 3 3 4" xfId="1296"/>
    <cellStyle name="40% - Accent1 2 3 4" xfId="1297"/>
    <cellStyle name="40% - Accent1 2 3 4 2" xfId="1298"/>
    <cellStyle name="40% - Accent1 2 3 5" xfId="1299"/>
    <cellStyle name="40% - Accent1 2 3 5 2" xfId="1300"/>
    <cellStyle name="40% - Accent1 2 3 6" xfId="1301"/>
    <cellStyle name="40% - Accent1 2 4" xfId="1302"/>
    <cellStyle name="40% - Accent1 2 4 2" xfId="1303"/>
    <cellStyle name="40% - Accent1 2 4 2 2" xfId="1304"/>
    <cellStyle name="40% - Accent1 2 4 2 2 2" xfId="1305"/>
    <cellStyle name="40% - Accent1 2 4 2 2 2 2" xfId="1306"/>
    <cellStyle name="40% - Accent1 2 4 2 2 3" xfId="1307"/>
    <cellStyle name="40% - Accent1 2 4 2 2 3 2" xfId="1308"/>
    <cellStyle name="40% - Accent1 2 4 2 2 4" xfId="1309"/>
    <cellStyle name="40% - Accent1 2 4 2 3" xfId="1310"/>
    <cellStyle name="40% - Accent1 2 4 2 3 2" xfId="1311"/>
    <cellStyle name="40% - Accent1 2 4 2 4" xfId="1312"/>
    <cellStyle name="40% - Accent1 2 4 2 4 2" xfId="1313"/>
    <cellStyle name="40% - Accent1 2 4 2 5" xfId="1314"/>
    <cellStyle name="40% - Accent1 2 4 3" xfId="1315"/>
    <cellStyle name="40% - Accent1 2 4 3 2" xfId="1316"/>
    <cellStyle name="40% - Accent1 2 4 3 2 2" xfId="1317"/>
    <cellStyle name="40% - Accent1 2 4 3 3" xfId="1318"/>
    <cellStyle name="40% - Accent1 2 4 3 3 2" xfId="1319"/>
    <cellStyle name="40% - Accent1 2 4 3 4" xfId="1320"/>
    <cellStyle name="40% - Accent1 2 4 4" xfId="1321"/>
    <cellStyle name="40% - Accent1 2 4 4 2" xfId="1322"/>
    <cellStyle name="40% - Accent1 2 4 5" xfId="1323"/>
    <cellStyle name="40% - Accent1 2 4 5 2" xfId="1324"/>
    <cellStyle name="40% - Accent1 2 4 6" xfId="1325"/>
    <cellStyle name="40% - Accent1 2 5" xfId="1326"/>
    <cellStyle name="40% - Accent1 2 5 2" xfId="1327"/>
    <cellStyle name="40% - Accent1 2 5 2 2" xfId="1328"/>
    <cellStyle name="40% - Accent1 2 5 2 2 2" xfId="1329"/>
    <cellStyle name="40% - Accent1 2 5 2 2 2 2" xfId="1330"/>
    <cellStyle name="40% - Accent1 2 5 2 2 3" xfId="1331"/>
    <cellStyle name="40% - Accent1 2 5 2 2 3 2" xfId="1332"/>
    <cellStyle name="40% - Accent1 2 5 2 2 4" xfId="1333"/>
    <cellStyle name="40% - Accent1 2 5 2 3" xfId="1334"/>
    <cellStyle name="40% - Accent1 2 5 2 3 2" xfId="1335"/>
    <cellStyle name="40% - Accent1 2 5 2 4" xfId="1336"/>
    <cellStyle name="40% - Accent1 2 5 2 4 2" xfId="1337"/>
    <cellStyle name="40% - Accent1 2 5 2 5" xfId="1338"/>
    <cellStyle name="40% - Accent1 2 5 3" xfId="1339"/>
    <cellStyle name="40% - Accent1 2 5 3 2" xfId="1340"/>
    <cellStyle name="40% - Accent1 2 5 3 2 2" xfId="1341"/>
    <cellStyle name="40% - Accent1 2 5 3 3" xfId="1342"/>
    <cellStyle name="40% - Accent1 2 5 3 3 2" xfId="1343"/>
    <cellStyle name="40% - Accent1 2 5 3 4" xfId="1344"/>
    <cellStyle name="40% - Accent1 2 5 4" xfId="1345"/>
    <cellStyle name="40% - Accent1 2 5 4 2" xfId="1346"/>
    <cellStyle name="40% - Accent1 2 5 5" xfId="1347"/>
    <cellStyle name="40% - Accent1 2 5 5 2" xfId="1348"/>
    <cellStyle name="40% - Accent1 2 5 6" xfId="1349"/>
    <cellStyle name="40% - Accent1 2 6" xfId="1350"/>
    <cellStyle name="40% - Accent1 2 6 2" xfId="1351"/>
    <cellStyle name="40% - Accent1 2 6 2 2" xfId="1352"/>
    <cellStyle name="40% - Accent1 2 6 2 2 2" xfId="1353"/>
    <cellStyle name="40% - Accent1 2 6 2 3" xfId="1354"/>
    <cellStyle name="40% - Accent1 2 6 2 3 2" xfId="1355"/>
    <cellStyle name="40% - Accent1 2 6 2 4" xfId="1356"/>
    <cellStyle name="40% - Accent1 2 6 3" xfId="1357"/>
    <cellStyle name="40% - Accent1 2 6 3 2" xfId="1358"/>
    <cellStyle name="40% - Accent1 2 6 4" xfId="1359"/>
    <cellStyle name="40% - Accent1 2 6 4 2" xfId="1360"/>
    <cellStyle name="40% - Accent1 2 6 5" xfId="1361"/>
    <cellStyle name="40% - Accent1 2 7" xfId="1362"/>
    <cellStyle name="40% - Accent1 2 7 2" xfId="1363"/>
    <cellStyle name="40% - Accent1 2 7 2 2" xfId="1364"/>
    <cellStyle name="40% - Accent1 2 7 3" xfId="1365"/>
    <cellStyle name="40% - Accent1 2 7 3 2" xfId="1366"/>
    <cellStyle name="40% - Accent1 2 7 4" xfId="1367"/>
    <cellStyle name="40% - Accent1 2 8" xfId="1368"/>
    <cellStyle name="40% - Accent1 2 8 2" xfId="1369"/>
    <cellStyle name="40% - Accent1 2 9" xfId="1370"/>
    <cellStyle name="40% - Accent1 2 9 2" xfId="1371"/>
    <cellStyle name="40% - Accent1 3" xfId="1372"/>
    <cellStyle name="40% - Accent1 4" xfId="1373"/>
    <cellStyle name="40% - Accent2 2" xfId="1374"/>
    <cellStyle name="40% - Accent2 2 10" xfId="1375"/>
    <cellStyle name="40% - Accent2 2 2" xfId="1376"/>
    <cellStyle name="40% - Accent2 2 2 2" xfId="1377"/>
    <cellStyle name="40% - Accent2 2 2 2 2" xfId="1378"/>
    <cellStyle name="40% - Accent2 2 2 2 2 2" xfId="1379"/>
    <cellStyle name="40% - Accent2 2 2 2 2 2 2" xfId="1380"/>
    <cellStyle name="40% - Accent2 2 2 2 2 2 2 2" xfId="1381"/>
    <cellStyle name="40% - Accent2 2 2 2 2 2 3" xfId="1382"/>
    <cellStyle name="40% - Accent2 2 2 2 2 2 3 2" xfId="1383"/>
    <cellStyle name="40% - Accent2 2 2 2 2 2 4" xfId="1384"/>
    <cellStyle name="40% - Accent2 2 2 2 2 3" xfId="1385"/>
    <cellStyle name="40% - Accent2 2 2 2 2 3 2" xfId="1386"/>
    <cellStyle name="40% - Accent2 2 2 2 2 4" xfId="1387"/>
    <cellStyle name="40% - Accent2 2 2 2 2 4 2" xfId="1388"/>
    <cellStyle name="40% - Accent2 2 2 2 2 5" xfId="1389"/>
    <cellStyle name="40% - Accent2 2 2 2 3" xfId="1390"/>
    <cellStyle name="40% - Accent2 2 2 2 3 2" xfId="1391"/>
    <cellStyle name="40% - Accent2 2 2 2 3 2 2" xfId="1392"/>
    <cellStyle name="40% - Accent2 2 2 2 3 3" xfId="1393"/>
    <cellStyle name="40% - Accent2 2 2 2 3 3 2" xfId="1394"/>
    <cellStyle name="40% - Accent2 2 2 2 3 4" xfId="1395"/>
    <cellStyle name="40% - Accent2 2 2 2 4" xfId="1396"/>
    <cellStyle name="40% - Accent2 2 2 2 4 2" xfId="1397"/>
    <cellStyle name="40% - Accent2 2 2 2 5" xfId="1398"/>
    <cellStyle name="40% - Accent2 2 2 2 5 2" xfId="1399"/>
    <cellStyle name="40% - Accent2 2 2 2 6" xfId="1400"/>
    <cellStyle name="40% - Accent2 2 2 3" xfId="1401"/>
    <cellStyle name="40% - Accent2 2 2 3 2" xfId="1402"/>
    <cellStyle name="40% - Accent2 2 2 3 2 2" xfId="1403"/>
    <cellStyle name="40% - Accent2 2 2 3 2 2 2" xfId="1404"/>
    <cellStyle name="40% - Accent2 2 2 3 2 2 2 2" xfId="1405"/>
    <cellStyle name="40% - Accent2 2 2 3 2 2 3" xfId="1406"/>
    <cellStyle name="40% - Accent2 2 2 3 2 2 3 2" xfId="1407"/>
    <cellStyle name="40% - Accent2 2 2 3 2 2 4" xfId="1408"/>
    <cellStyle name="40% - Accent2 2 2 3 2 3" xfId="1409"/>
    <cellStyle name="40% - Accent2 2 2 3 2 3 2" xfId="1410"/>
    <cellStyle name="40% - Accent2 2 2 3 2 4" xfId="1411"/>
    <cellStyle name="40% - Accent2 2 2 3 2 4 2" xfId="1412"/>
    <cellStyle name="40% - Accent2 2 2 3 2 5" xfId="1413"/>
    <cellStyle name="40% - Accent2 2 2 3 3" xfId="1414"/>
    <cellStyle name="40% - Accent2 2 2 3 3 2" xfId="1415"/>
    <cellStyle name="40% - Accent2 2 2 3 3 2 2" xfId="1416"/>
    <cellStyle name="40% - Accent2 2 2 3 3 3" xfId="1417"/>
    <cellStyle name="40% - Accent2 2 2 3 3 3 2" xfId="1418"/>
    <cellStyle name="40% - Accent2 2 2 3 3 4" xfId="1419"/>
    <cellStyle name="40% - Accent2 2 2 3 4" xfId="1420"/>
    <cellStyle name="40% - Accent2 2 2 3 4 2" xfId="1421"/>
    <cellStyle name="40% - Accent2 2 2 3 5" xfId="1422"/>
    <cellStyle name="40% - Accent2 2 2 3 5 2" xfId="1423"/>
    <cellStyle name="40% - Accent2 2 2 3 6" xfId="1424"/>
    <cellStyle name="40% - Accent2 2 2 4" xfId="1425"/>
    <cellStyle name="40% - Accent2 2 2 4 2" xfId="1426"/>
    <cellStyle name="40% - Accent2 2 2 4 2 2" xfId="1427"/>
    <cellStyle name="40% - Accent2 2 2 4 2 2 2" xfId="1428"/>
    <cellStyle name="40% - Accent2 2 2 4 2 2 2 2" xfId="1429"/>
    <cellStyle name="40% - Accent2 2 2 4 2 2 3" xfId="1430"/>
    <cellStyle name="40% - Accent2 2 2 4 2 2 3 2" xfId="1431"/>
    <cellStyle name="40% - Accent2 2 2 4 2 2 4" xfId="1432"/>
    <cellStyle name="40% - Accent2 2 2 4 2 3" xfId="1433"/>
    <cellStyle name="40% - Accent2 2 2 4 2 3 2" xfId="1434"/>
    <cellStyle name="40% - Accent2 2 2 4 2 4" xfId="1435"/>
    <cellStyle name="40% - Accent2 2 2 4 2 4 2" xfId="1436"/>
    <cellStyle name="40% - Accent2 2 2 4 2 5" xfId="1437"/>
    <cellStyle name="40% - Accent2 2 2 4 3" xfId="1438"/>
    <cellStyle name="40% - Accent2 2 2 4 3 2" xfId="1439"/>
    <cellStyle name="40% - Accent2 2 2 4 3 2 2" xfId="1440"/>
    <cellStyle name="40% - Accent2 2 2 4 3 3" xfId="1441"/>
    <cellStyle name="40% - Accent2 2 2 4 3 3 2" xfId="1442"/>
    <cellStyle name="40% - Accent2 2 2 4 3 4" xfId="1443"/>
    <cellStyle name="40% - Accent2 2 2 4 4" xfId="1444"/>
    <cellStyle name="40% - Accent2 2 2 4 4 2" xfId="1445"/>
    <cellStyle name="40% - Accent2 2 2 4 5" xfId="1446"/>
    <cellStyle name="40% - Accent2 2 2 4 5 2" xfId="1447"/>
    <cellStyle name="40% - Accent2 2 2 4 6" xfId="1448"/>
    <cellStyle name="40% - Accent2 2 2 5" xfId="1449"/>
    <cellStyle name="40% - Accent2 2 2 5 2" xfId="1450"/>
    <cellStyle name="40% - Accent2 2 2 5 2 2" xfId="1451"/>
    <cellStyle name="40% - Accent2 2 2 5 2 2 2" xfId="1452"/>
    <cellStyle name="40% - Accent2 2 2 5 2 3" xfId="1453"/>
    <cellStyle name="40% - Accent2 2 2 5 2 3 2" xfId="1454"/>
    <cellStyle name="40% - Accent2 2 2 5 2 4" xfId="1455"/>
    <cellStyle name="40% - Accent2 2 2 5 3" xfId="1456"/>
    <cellStyle name="40% - Accent2 2 2 5 3 2" xfId="1457"/>
    <cellStyle name="40% - Accent2 2 2 5 4" xfId="1458"/>
    <cellStyle name="40% - Accent2 2 2 5 4 2" xfId="1459"/>
    <cellStyle name="40% - Accent2 2 2 5 5" xfId="1460"/>
    <cellStyle name="40% - Accent2 2 2 6" xfId="1461"/>
    <cellStyle name="40% - Accent2 2 2 6 2" xfId="1462"/>
    <cellStyle name="40% - Accent2 2 2 6 2 2" xfId="1463"/>
    <cellStyle name="40% - Accent2 2 2 6 3" xfId="1464"/>
    <cellStyle name="40% - Accent2 2 2 6 3 2" xfId="1465"/>
    <cellStyle name="40% - Accent2 2 2 6 4" xfId="1466"/>
    <cellStyle name="40% - Accent2 2 2 7" xfId="1467"/>
    <cellStyle name="40% - Accent2 2 2 7 2" xfId="1468"/>
    <cellStyle name="40% - Accent2 2 2 8" xfId="1469"/>
    <cellStyle name="40% - Accent2 2 2 8 2" xfId="1470"/>
    <cellStyle name="40% - Accent2 2 2 9" xfId="1471"/>
    <cellStyle name="40% - Accent2 2 3" xfId="1472"/>
    <cellStyle name="40% - Accent2 2 3 2" xfId="1473"/>
    <cellStyle name="40% - Accent2 2 3 2 2" xfId="1474"/>
    <cellStyle name="40% - Accent2 2 3 2 2 2" xfId="1475"/>
    <cellStyle name="40% - Accent2 2 3 2 2 2 2" xfId="1476"/>
    <cellStyle name="40% - Accent2 2 3 2 2 3" xfId="1477"/>
    <cellStyle name="40% - Accent2 2 3 2 2 3 2" xfId="1478"/>
    <cellStyle name="40% - Accent2 2 3 2 2 4" xfId="1479"/>
    <cellStyle name="40% - Accent2 2 3 2 3" xfId="1480"/>
    <cellStyle name="40% - Accent2 2 3 2 3 2" xfId="1481"/>
    <cellStyle name="40% - Accent2 2 3 2 4" xfId="1482"/>
    <cellStyle name="40% - Accent2 2 3 2 4 2" xfId="1483"/>
    <cellStyle name="40% - Accent2 2 3 2 5" xfId="1484"/>
    <cellStyle name="40% - Accent2 2 3 3" xfId="1485"/>
    <cellStyle name="40% - Accent2 2 3 3 2" xfId="1486"/>
    <cellStyle name="40% - Accent2 2 3 3 2 2" xfId="1487"/>
    <cellStyle name="40% - Accent2 2 3 3 3" xfId="1488"/>
    <cellStyle name="40% - Accent2 2 3 3 3 2" xfId="1489"/>
    <cellStyle name="40% - Accent2 2 3 3 4" xfId="1490"/>
    <cellStyle name="40% - Accent2 2 3 4" xfId="1491"/>
    <cellStyle name="40% - Accent2 2 3 4 2" xfId="1492"/>
    <cellStyle name="40% - Accent2 2 3 5" xfId="1493"/>
    <cellStyle name="40% - Accent2 2 3 5 2" xfId="1494"/>
    <cellStyle name="40% - Accent2 2 3 6" xfId="1495"/>
    <cellStyle name="40% - Accent2 2 4" xfId="1496"/>
    <cellStyle name="40% - Accent2 2 4 2" xfId="1497"/>
    <cellStyle name="40% - Accent2 2 4 2 2" xfId="1498"/>
    <cellStyle name="40% - Accent2 2 4 2 2 2" xfId="1499"/>
    <cellStyle name="40% - Accent2 2 4 2 2 2 2" xfId="1500"/>
    <cellStyle name="40% - Accent2 2 4 2 2 3" xfId="1501"/>
    <cellStyle name="40% - Accent2 2 4 2 2 3 2" xfId="1502"/>
    <cellStyle name="40% - Accent2 2 4 2 2 4" xfId="1503"/>
    <cellStyle name="40% - Accent2 2 4 2 3" xfId="1504"/>
    <cellStyle name="40% - Accent2 2 4 2 3 2" xfId="1505"/>
    <cellStyle name="40% - Accent2 2 4 2 4" xfId="1506"/>
    <cellStyle name="40% - Accent2 2 4 2 4 2" xfId="1507"/>
    <cellStyle name="40% - Accent2 2 4 2 5" xfId="1508"/>
    <cellStyle name="40% - Accent2 2 4 3" xfId="1509"/>
    <cellStyle name="40% - Accent2 2 4 3 2" xfId="1510"/>
    <cellStyle name="40% - Accent2 2 4 3 2 2" xfId="1511"/>
    <cellStyle name="40% - Accent2 2 4 3 3" xfId="1512"/>
    <cellStyle name="40% - Accent2 2 4 3 3 2" xfId="1513"/>
    <cellStyle name="40% - Accent2 2 4 3 4" xfId="1514"/>
    <cellStyle name="40% - Accent2 2 4 4" xfId="1515"/>
    <cellStyle name="40% - Accent2 2 4 4 2" xfId="1516"/>
    <cellStyle name="40% - Accent2 2 4 5" xfId="1517"/>
    <cellStyle name="40% - Accent2 2 4 5 2" xfId="1518"/>
    <cellStyle name="40% - Accent2 2 4 6" xfId="1519"/>
    <cellStyle name="40% - Accent2 2 5" xfId="1520"/>
    <cellStyle name="40% - Accent2 2 5 2" xfId="1521"/>
    <cellStyle name="40% - Accent2 2 5 2 2" xfId="1522"/>
    <cellStyle name="40% - Accent2 2 5 2 2 2" xfId="1523"/>
    <cellStyle name="40% - Accent2 2 5 2 2 2 2" xfId="1524"/>
    <cellStyle name="40% - Accent2 2 5 2 2 3" xfId="1525"/>
    <cellStyle name="40% - Accent2 2 5 2 2 3 2" xfId="1526"/>
    <cellStyle name="40% - Accent2 2 5 2 2 4" xfId="1527"/>
    <cellStyle name="40% - Accent2 2 5 2 3" xfId="1528"/>
    <cellStyle name="40% - Accent2 2 5 2 3 2" xfId="1529"/>
    <cellStyle name="40% - Accent2 2 5 2 4" xfId="1530"/>
    <cellStyle name="40% - Accent2 2 5 2 4 2" xfId="1531"/>
    <cellStyle name="40% - Accent2 2 5 2 5" xfId="1532"/>
    <cellStyle name="40% - Accent2 2 5 3" xfId="1533"/>
    <cellStyle name="40% - Accent2 2 5 3 2" xfId="1534"/>
    <cellStyle name="40% - Accent2 2 5 3 2 2" xfId="1535"/>
    <cellStyle name="40% - Accent2 2 5 3 3" xfId="1536"/>
    <cellStyle name="40% - Accent2 2 5 3 3 2" xfId="1537"/>
    <cellStyle name="40% - Accent2 2 5 3 4" xfId="1538"/>
    <cellStyle name="40% - Accent2 2 5 4" xfId="1539"/>
    <cellStyle name="40% - Accent2 2 5 4 2" xfId="1540"/>
    <cellStyle name="40% - Accent2 2 5 5" xfId="1541"/>
    <cellStyle name="40% - Accent2 2 5 5 2" xfId="1542"/>
    <cellStyle name="40% - Accent2 2 5 6" xfId="1543"/>
    <cellStyle name="40% - Accent2 2 6" xfId="1544"/>
    <cellStyle name="40% - Accent2 2 6 2" xfId="1545"/>
    <cellStyle name="40% - Accent2 2 6 2 2" xfId="1546"/>
    <cellStyle name="40% - Accent2 2 6 2 2 2" xfId="1547"/>
    <cellStyle name="40% - Accent2 2 6 2 3" xfId="1548"/>
    <cellStyle name="40% - Accent2 2 6 2 3 2" xfId="1549"/>
    <cellStyle name="40% - Accent2 2 6 2 4" xfId="1550"/>
    <cellStyle name="40% - Accent2 2 6 3" xfId="1551"/>
    <cellStyle name="40% - Accent2 2 6 3 2" xfId="1552"/>
    <cellStyle name="40% - Accent2 2 6 4" xfId="1553"/>
    <cellStyle name="40% - Accent2 2 6 4 2" xfId="1554"/>
    <cellStyle name="40% - Accent2 2 6 5" xfId="1555"/>
    <cellStyle name="40% - Accent2 2 7" xfId="1556"/>
    <cellStyle name="40% - Accent2 2 7 2" xfId="1557"/>
    <cellStyle name="40% - Accent2 2 7 2 2" xfId="1558"/>
    <cellStyle name="40% - Accent2 2 7 3" xfId="1559"/>
    <cellStyle name="40% - Accent2 2 7 3 2" xfId="1560"/>
    <cellStyle name="40% - Accent2 2 7 4" xfId="1561"/>
    <cellStyle name="40% - Accent2 2 8" xfId="1562"/>
    <cellStyle name="40% - Accent2 2 8 2" xfId="1563"/>
    <cellStyle name="40% - Accent2 2 9" xfId="1564"/>
    <cellStyle name="40% - Accent2 2 9 2" xfId="1565"/>
    <cellStyle name="40% - Accent2 3" xfId="1566"/>
    <cellStyle name="40% - Accent2 4" xfId="1567"/>
    <cellStyle name="40% - Accent3 2" xfId="1568"/>
    <cellStyle name="40% - Accent3 2 10" xfId="1569"/>
    <cellStyle name="40% - Accent3 2 2" xfId="1570"/>
    <cellStyle name="40% - Accent3 2 2 2" xfId="1571"/>
    <cellStyle name="40% - Accent3 2 2 2 2" xfId="1572"/>
    <cellStyle name="40% - Accent3 2 2 2 2 2" xfId="1573"/>
    <cellStyle name="40% - Accent3 2 2 2 2 2 2" xfId="1574"/>
    <cellStyle name="40% - Accent3 2 2 2 2 2 2 2" xfId="1575"/>
    <cellStyle name="40% - Accent3 2 2 2 2 2 3" xfId="1576"/>
    <cellStyle name="40% - Accent3 2 2 2 2 2 3 2" xfId="1577"/>
    <cellStyle name="40% - Accent3 2 2 2 2 2 4" xfId="1578"/>
    <cellStyle name="40% - Accent3 2 2 2 2 3" xfId="1579"/>
    <cellStyle name="40% - Accent3 2 2 2 2 3 2" xfId="1580"/>
    <cellStyle name="40% - Accent3 2 2 2 2 4" xfId="1581"/>
    <cellStyle name="40% - Accent3 2 2 2 2 4 2" xfId="1582"/>
    <cellStyle name="40% - Accent3 2 2 2 2 5" xfId="1583"/>
    <cellStyle name="40% - Accent3 2 2 2 3" xfId="1584"/>
    <cellStyle name="40% - Accent3 2 2 2 3 2" xfId="1585"/>
    <cellStyle name="40% - Accent3 2 2 2 3 2 2" xfId="1586"/>
    <cellStyle name="40% - Accent3 2 2 2 3 3" xfId="1587"/>
    <cellStyle name="40% - Accent3 2 2 2 3 3 2" xfId="1588"/>
    <cellStyle name="40% - Accent3 2 2 2 3 4" xfId="1589"/>
    <cellStyle name="40% - Accent3 2 2 2 4" xfId="1590"/>
    <cellStyle name="40% - Accent3 2 2 2 4 2" xfId="1591"/>
    <cellStyle name="40% - Accent3 2 2 2 5" xfId="1592"/>
    <cellStyle name="40% - Accent3 2 2 2 5 2" xfId="1593"/>
    <cellStyle name="40% - Accent3 2 2 2 6" xfId="1594"/>
    <cellStyle name="40% - Accent3 2 2 3" xfId="1595"/>
    <cellStyle name="40% - Accent3 2 2 3 2" xfId="1596"/>
    <cellStyle name="40% - Accent3 2 2 3 2 2" xfId="1597"/>
    <cellStyle name="40% - Accent3 2 2 3 2 2 2" xfId="1598"/>
    <cellStyle name="40% - Accent3 2 2 3 2 2 2 2" xfId="1599"/>
    <cellStyle name="40% - Accent3 2 2 3 2 2 3" xfId="1600"/>
    <cellStyle name="40% - Accent3 2 2 3 2 2 3 2" xfId="1601"/>
    <cellStyle name="40% - Accent3 2 2 3 2 2 4" xfId="1602"/>
    <cellStyle name="40% - Accent3 2 2 3 2 3" xfId="1603"/>
    <cellStyle name="40% - Accent3 2 2 3 2 3 2" xfId="1604"/>
    <cellStyle name="40% - Accent3 2 2 3 2 4" xfId="1605"/>
    <cellStyle name="40% - Accent3 2 2 3 2 4 2" xfId="1606"/>
    <cellStyle name="40% - Accent3 2 2 3 2 5" xfId="1607"/>
    <cellStyle name="40% - Accent3 2 2 3 3" xfId="1608"/>
    <cellStyle name="40% - Accent3 2 2 3 3 2" xfId="1609"/>
    <cellStyle name="40% - Accent3 2 2 3 3 2 2" xfId="1610"/>
    <cellStyle name="40% - Accent3 2 2 3 3 3" xfId="1611"/>
    <cellStyle name="40% - Accent3 2 2 3 3 3 2" xfId="1612"/>
    <cellStyle name="40% - Accent3 2 2 3 3 4" xfId="1613"/>
    <cellStyle name="40% - Accent3 2 2 3 4" xfId="1614"/>
    <cellStyle name="40% - Accent3 2 2 3 4 2" xfId="1615"/>
    <cellStyle name="40% - Accent3 2 2 3 5" xfId="1616"/>
    <cellStyle name="40% - Accent3 2 2 3 5 2" xfId="1617"/>
    <cellStyle name="40% - Accent3 2 2 3 6" xfId="1618"/>
    <cellStyle name="40% - Accent3 2 2 4" xfId="1619"/>
    <cellStyle name="40% - Accent3 2 2 4 2" xfId="1620"/>
    <cellStyle name="40% - Accent3 2 2 4 2 2" xfId="1621"/>
    <cellStyle name="40% - Accent3 2 2 4 2 2 2" xfId="1622"/>
    <cellStyle name="40% - Accent3 2 2 4 2 2 2 2" xfId="1623"/>
    <cellStyle name="40% - Accent3 2 2 4 2 2 3" xfId="1624"/>
    <cellStyle name="40% - Accent3 2 2 4 2 2 3 2" xfId="1625"/>
    <cellStyle name="40% - Accent3 2 2 4 2 2 4" xfId="1626"/>
    <cellStyle name="40% - Accent3 2 2 4 2 3" xfId="1627"/>
    <cellStyle name="40% - Accent3 2 2 4 2 3 2" xfId="1628"/>
    <cellStyle name="40% - Accent3 2 2 4 2 4" xfId="1629"/>
    <cellStyle name="40% - Accent3 2 2 4 2 4 2" xfId="1630"/>
    <cellStyle name="40% - Accent3 2 2 4 2 5" xfId="1631"/>
    <cellStyle name="40% - Accent3 2 2 4 3" xfId="1632"/>
    <cellStyle name="40% - Accent3 2 2 4 3 2" xfId="1633"/>
    <cellStyle name="40% - Accent3 2 2 4 3 2 2" xfId="1634"/>
    <cellStyle name="40% - Accent3 2 2 4 3 3" xfId="1635"/>
    <cellStyle name="40% - Accent3 2 2 4 3 3 2" xfId="1636"/>
    <cellStyle name="40% - Accent3 2 2 4 3 4" xfId="1637"/>
    <cellStyle name="40% - Accent3 2 2 4 4" xfId="1638"/>
    <cellStyle name="40% - Accent3 2 2 4 4 2" xfId="1639"/>
    <cellStyle name="40% - Accent3 2 2 4 5" xfId="1640"/>
    <cellStyle name="40% - Accent3 2 2 4 5 2" xfId="1641"/>
    <cellStyle name="40% - Accent3 2 2 4 6" xfId="1642"/>
    <cellStyle name="40% - Accent3 2 2 5" xfId="1643"/>
    <cellStyle name="40% - Accent3 2 2 5 2" xfId="1644"/>
    <cellStyle name="40% - Accent3 2 2 5 2 2" xfId="1645"/>
    <cellStyle name="40% - Accent3 2 2 5 2 2 2" xfId="1646"/>
    <cellStyle name="40% - Accent3 2 2 5 2 3" xfId="1647"/>
    <cellStyle name="40% - Accent3 2 2 5 2 3 2" xfId="1648"/>
    <cellStyle name="40% - Accent3 2 2 5 2 4" xfId="1649"/>
    <cellStyle name="40% - Accent3 2 2 5 3" xfId="1650"/>
    <cellStyle name="40% - Accent3 2 2 5 3 2" xfId="1651"/>
    <cellStyle name="40% - Accent3 2 2 5 4" xfId="1652"/>
    <cellStyle name="40% - Accent3 2 2 5 4 2" xfId="1653"/>
    <cellStyle name="40% - Accent3 2 2 5 5" xfId="1654"/>
    <cellStyle name="40% - Accent3 2 2 6" xfId="1655"/>
    <cellStyle name="40% - Accent3 2 2 6 2" xfId="1656"/>
    <cellStyle name="40% - Accent3 2 2 6 2 2" xfId="1657"/>
    <cellStyle name="40% - Accent3 2 2 6 3" xfId="1658"/>
    <cellStyle name="40% - Accent3 2 2 6 3 2" xfId="1659"/>
    <cellStyle name="40% - Accent3 2 2 6 4" xfId="1660"/>
    <cellStyle name="40% - Accent3 2 2 7" xfId="1661"/>
    <cellStyle name="40% - Accent3 2 2 7 2" xfId="1662"/>
    <cellStyle name="40% - Accent3 2 2 8" xfId="1663"/>
    <cellStyle name="40% - Accent3 2 2 8 2" xfId="1664"/>
    <cellStyle name="40% - Accent3 2 2 9" xfId="1665"/>
    <cellStyle name="40% - Accent3 2 3" xfId="1666"/>
    <cellStyle name="40% - Accent3 2 3 2" xfId="1667"/>
    <cellStyle name="40% - Accent3 2 3 2 2" xfId="1668"/>
    <cellStyle name="40% - Accent3 2 3 2 2 2" xfId="1669"/>
    <cellStyle name="40% - Accent3 2 3 2 2 2 2" xfId="1670"/>
    <cellStyle name="40% - Accent3 2 3 2 2 3" xfId="1671"/>
    <cellStyle name="40% - Accent3 2 3 2 2 3 2" xfId="1672"/>
    <cellStyle name="40% - Accent3 2 3 2 2 4" xfId="1673"/>
    <cellStyle name="40% - Accent3 2 3 2 3" xfId="1674"/>
    <cellStyle name="40% - Accent3 2 3 2 3 2" xfId="1675"/>
    <cellStyle name="40% - Accent3 2 3 2 4" xfId="1676"/>
    <cellStyle name="40% - Accent3 2 3 2 4 2" xfId="1677"/>
    <cellStyle name="40% - Accent3 2 3 2 5" xfId="1678"/>
    <cellStyle name="40% - Accent3 2 3 3" xfId="1679"/>
    <cellStyle name="40% - Accent3 2 3 3 2" xfId="1680"/>
    <cellStyle name="40% - Accent3 2 3 3 2 2" xfId="1681"/>
    <cellStyle name="40% - Accent3 2 3 3 3" xfId="1682"/>
    <cellStyle name="40% - Accent3 2 3 3 3 2" xfId="1683"/>
    <cellStyle name="40% - Accent3 2 3 3 4" xfId="1684"/>
    <cellStyle name="40% - Accent3 2 3 4" xfId="1685"/>
    <cellStyle name="40% - Accent3 2 3 4 2" xfId="1686"/>
    <cellStyle name="40% - Accent3 2 3 5" xfId="1687"/>
    <cellStyle name="40% - Accent3 2 3 5 2" xfId="1688"/>
    <cellStyle name="40% - Accent3 2 3 6" xfId="1689"/>
    <cellStyle name="40% - Accent3 2 4" xfId="1690"/>
    <cellStyle name="40% - Accent3 2 4 2" xfId="1691"/>
    <cellStyle name="40% - Accent3 2 4 2 2" xfId="1692"/>
    <cellStyle name="40% - Accent3 2 4 2 2 2" xfId="1693"/>
    <cellStyle name="40% - Accent3 2 4 2 2 2 2" xfId="1694"/>
    <cellStyle name="40% - Accent3 2 4 2 2 3" xfId="1695"/>
    <cellStyle name="40% - Accent3 2 4 2 2 3 2" xfId="1696"/>
    <cellStyle name="40% - Accent3 2 4 2 2 4" xfId="1697"/>
    <cellStyle name="40% - Accent3 2 4 2 3" xfId="1698"/>
    <cellStyle name="40% - Accent3 2 4 2 3 2" xfId="1699"/>
    <cellStyle name="40% - Accent3 2 4 2 4" xfId="1700"/>
    <cellStyle name="40% - Accent3 2 4 2 4 2" xfId="1701"/>
    <cellStyle name="40% - Accent3 2 4 2 5" xfId="1702"/>
    <cellStyle name="40% - Accent3 2 4 3" xfId="1703"/>
    <cellStyle name="40% - Accent3 2 4 3 2" xfId="1704"/>
    <cellStyle name="40% - Accent3 2 4 3 2 2" xfId="1705"/>
    <cellStyle name="40% - Accent3 2 4 3 3" xfId="1706"/>
    <cellStyle name="40% - Accent3 2 4 3 3 2" xfId="1707"/>
    <cellStyle name="40% - Accent3 2 4 3 4" xfId="1708"/>
    <cellStyle name="40% - Accent3 2 4 4" xfId="1709"/>
    <cellStyle name="40% - Accent3 2 4 4 2" xfId="1710"/>
    <cellStyle name="40% - Accent3 2 4 5" xfId="1711"/>
    <cellStyle name="40% - Accent3 2 4 5 2" xfId="1712"/>
    <cellStyle name="40% - Accent3 2 4 6" xfId="1713"/>
    <cellStyle name="40% - Accent3 2 5" xfId="1714"/>
    <cellStyle name="40% - Accent3 2 5 2" xfId="1715"/>
    <cellStyle name="40% - Accent3 2 5 2 2" xfId="1716"/>
    <cellStyle name="40% - Accent3 2 5 2 2 2" xfId="1717"/>
    <cellStyle name="40% - Accent3 2 5 2 2 2 2" xfId="1718"/>
    <cellStyle name="40% - Accent3 2 5 2 2 3" xfId="1719"/>
    <cellStyle name="40% - Accent3 2 5 2 2 3 2" xfId="1720"/>
    <cellStyle name="40% - Accent3 2 5 2 2 4" xfId="1721"/>
    <cellStyle name="40% - Accent3 2 5 2 3" xfId="1722"/>
    <cellStyle name="40% - Accent3 2 5 2 3 2" xfId="1723"/>
    <cellStyle name="40% - Accent3 2 5 2 4" xfId="1724"/>
    <cellStyle name="40% - Accent3 2 5 2 4 2" xfId="1725"/>
    <cellStyle name="40% - Accent3 2 5 2 5" xfId="1726"/>
    <cellStyle name="40% - Accent3 2 5 3" xfId="1727"/>
    <cellStyle name="40% - Accent3 2 5 3 2" xfId="1728"/>
    <cellStyle name="40% - Accent3 2 5 3 2 2" xfId="1729"/>
    <cellStyle name="40% - Accent3 2 5 3 3" xfId="1730"/>
    <cellStyle name="40% - Accent3 2 5 3 3 2" xfId="1731"/>
    <cellStyle name="40% - Accent3 2 5 3 4" xfId="1732"/>
    <cellStyle name="40% - Accent3 2 5 4" xfId="1733"/>
    <cellStyle name="40% - Accent3 2 5 4 2" xfId="1734"/>
    <cellStyle name="40% - Accent3 2 5 5" xfId="1735"/>
    <cellStyle name="40% - Accent3 2 5 5 2" xfId="1736"/>
    <cellStyle name="40% - Accent3 2 5 6" xfId="1737"/>
    <cellStyle name="40% - Accent3 2 6" xfId="1738"/>
    <cellStyle name="40% - Accent3 2 6 2" xfId="1739"/>
    <cellStyle name="40% - Accent3 2 6 2 2" xfId="1740"/>
    <cellStyle name="40% - Accent3 2 6 2 2 2" xfId="1741"/>
    <cellStyle name="40% - Accent3 2 6 2 3" xfId="1742"/>
    <cellStyle name="40% - Accent3 2 6 2 3 2" xfId="1743"/>
    <cellStyle name="40% - Accent3 2 6 2 4" xfId="1744"/>
    <cellStyle name="40% - Accent3 2 6 3" xfId="1745"/>
    <cellStyle name="40% - Accent3 2 6 3 2" xfId="1746"/>
    <cellStyle name="40% - Accent3 2 6 4" xfId="1747"/>
    <cellStyle name="40% - Accent3 2 6 4 2" xfId="1748"/>
    <cellStyle name="40% - Accent3 2 6 5" xfId="1749"/>
    <cellStyle name="40% - Accent3 2 7" xfId="1750"/>
    <cellStyle name="40% - Accent3 2 7 2" xfId="1751"/>
    <cellStyle name="40% - Accent3 2 7 2 2" xfId="1752"/>
    <cellStyle name="40% - Accent3 2 7 3" xfId="1753"/>
    <cellStyle name="40% - Accent3 2 7 3 2" xfId="1754"/>
    <cellStyle name="40% - Accent3 2 7 4" xfId="1755"/>
    <cellStyle name="40% - Accent3 2 8" xfId="1756"/>
    <cellStyle name="40% - Accent3 2 8 2" xfId="1757"/>
    <cellStyle name="40% - Accent3 2 9" xfId="1758"/>
    <cellStyle name="40% - Accent3 2 9 2" xfId="1759"/>
    <cellStyle name="40% - Accent3 3" xfId="1760"/>
    <cellStyle name="40% - Accent3 4" xfId="1761"/>
    <cellStyle name="40% - Accent4 2" xfId="1762"/>
    <cellStyle name="40% - Accent4 2 10" xfId="1763"/>
    <cellStyle name="40% - Accent4 2 2" xfId="1764"/>
    <cellStyle name="40% - Accent4 2 2 2" xfId="1765"/>
    <cellStyle name="40% - Accent4 2 2 2 2" xfId="1766"/>
    <cellStyle name="40% - Accent4 2 2 2 2 2" xfId="1767"/>
    <cellStyle name="40% - Accent4 2 2 2 2 2 2" xfId="1768"/>
    <cellStyle name="40% - Accent4 2 2 2 2 2 2 2" xfId="1769"/>
    <cellStyle name="40% - Accent4 2 2 2 2 2 3" xfId="1770"/>
    <cellStyle name="40% - Accent4 2 2 2 2 2 3 2" xfId="1771"/>
    <cellStyle name="40% - Accent4 2 2 2 2 2 4" xfId="1772"/>
    <cellStyle name="40% - Accent4 2 2 2 2 3" xfId="1773"/>
    <cellStyle name="40% - Accent4 2 2 2 2 3 2" xfId="1774"/>
    <cellStyle name="40% - Accent4 2 2 2 2 4" xfId="1775"/>
    <cellStyle name="40% - Accent4 2 2 2 2 4 2" xfId="1776"/>
    <cellStyle name="40% - Accent4 2 2 2 2 5" xfId="1777"/>
    <cellStyle name="40% - Accent4 2 2 2 3" xfId="1778"/>
    <cellStyle name="40% - Accent4 2 2 2 3 2" xfId="1779"/>
    <cellStyle name="40% - Accent4 2 2 2 3 2 2" xfId="1780"/>
    <cellStyle name="40% - Accent4 2 2 2 3 3" xfId="1781"/>
    <cellStyle name="40% - Accent4 2 2 2 3 3 2" xfId="1782"/>
    <cellStyle name="40% - Accent4 2 2 2 3 4" xfId="1783"/>
    <cellStyle name="40% - Accent4 2 2 2 4" xfId="1784"/>
    <cellStyle name="40% - Accent4 2 2 2 4 2" xfId="1785"/>
    <cellStyle name="40% - Accent4 2 2 2 5" xfId="1786"/>
    <cellStyle name="40% - Accent4 2 2 2 5 2" xfId="1787"/>
    <cellStyle name="40% - Accent4 2 2 2 6" xfId="1788"/>
    <cellStyle name="40% - Accent4 2 2 3" xfId="1789"/>
    <cellStyle name="40% - Accent4 2 2 3 2" xfId="1790"/>
    <cellStyle name="40% - Accent4 2 2 3 2 2" xfId="1791"/>
    <cellStyle name="40% - Accent4 2 2 3 2 2 2" xfId="1792"/>
    <cellStyle name="40% - Accent4 2 2 3 2 2 2 2" xfId="1793"/>
    <cellStyle name="40% - Accent4 2 2 3 2 2 3" xfId="1794"/>
    <cellStyle name="40% - Accent4 2 2 3 2 2 3 2" xfId="1795"/>
    <cellStyle name="40% - Accent4 2 2 3 2 2 4" xfId="1796"/>
    <cellStyle name="40% - Accent4 2 2 3 2 3" xfId="1797"/>
    <cellStyle name="40% - Accent4 2 2 3 2 3 2" xfId="1798"/>
    <cellStyle name="40% - Accent4 2 2 3 2 4" xfId="1799"/>
    <cellStyle name="40% - Accent4 2 2 3 2 4 2" xfId="1800"/>
    <cellStyle name="40% - Accent4 2 2 3 2 5" xfId="1801"/>
    <cellStyle name="40% - Accent4 2 2 3 3" xfId="1802"/>
    <cellStyle name="40% - Accent4 2 2 3 3 2" xfId="1803"/>
    <cellStyle name="40% - Accent4 2 2 3 3 2 2" xfId="1804"/>
    <cellStyle name="40% - Accent4 2 2 3 3 3" xfId="1805"/>
    <cellStyle name="40% - Accent4 2 2 3 3 3 2" xfId="1806"/>
    <cellStyle name="40% - Accent4 2 2 3 3 4" xfId="1807"/>
    <cellStyle name="40% - Accent4 2 2 3 4" xfId="1808"/>
    <cellStyle name="40% - Accent4 2 2 3 4 2" xfId="1809"/>
    <cellStyle name="40% - Accent4 2 2 3 5" xfId="1810"/>
    <cellStyle name="40% - Accent4 2 2 3 5 2" xfId="1811"/>
    <cellStyle name="40% - Accent4 2 2 3 6" xfId="1812"/>
    <cellStyle name="40% - Accent4 2 2 4" xfId="1813"/>
    <cellStyle name="40% - Accent4 2 2 4 2" xfId="1814"/>
    <cellStyle name="40% - Accent4 2 2 4 2 2" xfId="1815"/>
    <cellStyle name="40% - Accent4 2 2 4 2 2 2" xfId="1816"/>
    <cellStyle name="40% - Accent4 2 2 4 2 2 2 2" xfId="1817"/>
    <cellStyle name="40% - Accent4 2 2 4 2 2 3" xfId="1818"/>
    <cellStyle name="40% - Accent4 2 2 4 2 2 3 2" xfId="1819"/>
    <cellStyle name="40% - Accent4 2 2 4 2 2 4" xfId="1820"/>
    <cellStyle name="40% - Accent4 2 2 4 2 3" xfId="1821"/>
    <cellStyle name="40% - Accent4 2 2 4 2 3 2" xfId="1822"/>
    <cellStyle name="40% - Accent4 2 2 4 2 4" xfId="1823"/>
    <cellStyle name="40% - Accent4 2 2 4 2 4 2" xfId="1824"/>
    <cellStyle name="40% - Accent4 2 2 4 2 5" xfId="1825"/>
    <cellStyle name="40% - Accent4 2 2 4 3" xfId="1826"/>
    <cellStyle name="40% - Accent4 2 2 4 3 2" xfId="1827"/>
    <cellStyle name="40% - Accent4 2 2 4 3 2 2" xfId="1828"/>
    <cellStyle name="40% - Accent4 2 2 4 3 3" xfId="1829"/>
    <cellStyle name="40% - Accent4 2 2 4 3 3 2" xfId="1830"/>
    <cellStyle name="40% - Accent4 2 2 4 3 4" xfId="1831"/>
    <cellStyle name="40% - Accent4 2 2 4 4" xfId="1832"/>
    <cellStyle name="40% - Accent4 2 2 4 4 2" xfId="1833"/>
    <cellStyle name="40% - Accent4 2 2 4 5" xfId="1834"/>
    <cellStyle name="40% - Accent4 2 2 4 5 2" xfId="1835"/>
    <cellStyle name="40% - Accent4 2 2 4 6" xfId="1836"/>
    <cellStyle name="40% - Accent4 2 2 5" xfId="1837"/>
    <cellStyle name="40% - Accent4 2 2 5 2" xfId="1838"/>
    <cellStyle name="40% - Accent4 2 2 5 2 2" xfId="1839"/>
    <cellStyle name="40% - Accent4 2 2 5 2 2 2" xfId="1840"/>
    <cellStyle name="40% - Accent4 2 2 5 2 3" xfId="1841"/>
    <cellStyle name="40% - Accent4 2 2 5 2 3 2" xfId="1842"/>
    <cellStyle name="40% - Accent4 2 2 5 2 4" xfId="1843"/>
    <cellStyle name="40% - Accent4 2 2 5 3" xfId="1844"/>
    <cellStyle name="40% - Accent4 2 2 5 3 2" xfId="1845"/>
    <cellStyle name="40% - Accent4 2 2 5 4" xfId="1846"/>
    <cellStyle name="40% - Accent4 2 2 5 4 2" xfId="1847"/>
    <cellStyle name="40% - Accent4 2 2 5 5" xfId="1848"/>
    <cellStyle name="40% - Accent4 2 2 6" xfId="1849"/>
    <cellStyle name="40% - Accent4 2 2 6 2" xfId="1850"/>
    <cellStyle name="40% - Accent4 2 2 6 2 2" xfId="1851"/>
    <cellStyle name="40% - Accent4 2 2 6 3" xfId="1852"/>
    <cellStyle name="40% - Accent4 2 2 6 3 2" xfId="1853"/>
    <cellStyle name="40% - Accent4 2 2 6 4" xfId="1854"/>
    <cellStyle name="40% - Accent4 2 2 7" xfId="1855"/>
    <cellStyle name="40% - Accent4 2 2 7 2" xfId="1856"/>
    <cellStyle name="40% - Accent4 2 2 8" xfId="1857"/>
    <cellStyle name="40% - Accent4 2 2 8 2" xfId="1858"/>
    <cellStyle name="40% - Accent4 2 2 9" xfId="1859"/>
    <cellStyle name="40% - Accent4 2 3" xfId="1860"/>
    <cellStyle name="40% - Accent4 2 3 2" xfId="1861"/>
    <cellStyle name="40% - Accent4 2 3 2 2" xfId="1862"/>
    <cellStyle name="40% - Accent4 2 3 2 2 2" xfId="1863"/>
    <cellStyle name="40% - Accent4 2 3 2 2 2 2" xfId="1864"/>
    <cellStyle name="40% - Accent4 2 3 2 2 3" xfId="1865"/>
    <cellStyle name="40% - Accent4 2 3 2 2 3 2" xfId="1866"/>
    <cellStyle name="40% - Accent4 2 3 2 2 4" xfId="1867"/>
    <cellStyle name="40% - Accent4 2 3 2 3" xfId="1868"/>
    <cellStyle name="40% - Accent4 2 3 2 3 2" xfId="1869"/>
    <cellStyle name="40% - Accent4 2 3 2 4" xfId="1870"/>
    <cellStyle name="40% - Accent4 2 3 2 4 2" xfId="1871"/>
    <cellStyle name="40% - Accent4 2 3 2 5" xfId="1872"/>
    <cellStyle name="40% - Accent4 2 3 3" xfId="1873"/>
    <cellStyle name="40% - Accent4 2 3 3 2" xfId="1874"/>
    <cellStyle name="40% - Accent4 2 3 3 2 2" xfId="1875"/>
    <cellStyle name="40% - Accent4 2 3 3 3" xfId="1876"/>
    <cellStyle name="40% - Accent4 2 3 3 3 2" xfId="1877"/>
    <cellStyle name="40% - Accent4 2 3 3 4" xfId="1878"/>
    <cellStyle name="40% - Accent4 2 3 4" xfId="1879"/>
    <cellStyle name="40% - Accent4 2 3 4 2" xfId="1880"/>
    <cellStyle name="40% - Accent4 2 3 5" xfId="1881"/>
    <cellStyle name="40% - Accent4 2 3 5 2" xfId="1882"/>
    <cellStyle name="40% - Accent4 2 3 6" xfId="1883"/>
    <cellStyle name="40% - Accent4 2 4" xfId="1884"/>
    <cellStyle name="40% - Accent4 2 4 2" xfId="1885"/>
    <cellStyle name="40% - Accent4 2 4 2 2" xfId="1886"/>
    <cellStyle name="40% - Accent4 2 4 2 2 2" xfId="1887"/>
    <cellStyle name="40% - Accent4 2 4 2 2 2 2" xfId="1888"/>
    <cellStyle name="40% - Accent4 2 4 2 2 3" xfId="1889"/>
    <cellStyle name="40% - Accent4 2 4 2 2 3 2" xfId="1890"/>
    <cellStyle name="40% - Accent4 2 4 2 2 4" xfId="1891"/>
    <cellStyle name="40% - Accent4 2 4 2 3" xfId="1892"/>
    <cellStyle name="40% - Accent4 2 4 2 3 2" xfId="1893"/>
    <cellStyle name="40% - Accent4 2 4 2 4" xfId="1894"/>
    <cellStyle name="40% - Accent4 2 4 2 4 2" xfId="1895"/>
    <cellStyle name="40% - Accent4 2 4 2 5" xfId="1896"/>
    <cellStyle name="40% - Accent4 2 4 3" xfId="1897"/>
    <cellStyle name="40% - Accent4 2 4 3 2" xfId="1898"/>
    <cellStyle name="40% - Accent4 2 4 3 2 2" xfId="1899"/>
    <cellStyle name="40% - Accent4 2 4 3 3" xfId="1900"/>
    <cellStyle name="40% - Accent4 2 4 3 3 2" xfId="1901"/>
    <cellStyle name="40% - Accent4 2 4 3 4" xfId="1902"/>
    <cellStyle name="40% - Accent4 2 4 4" xfId="1903"/>
    <cellStyle name="40% - Accent4 2 4 4 2" xfId="1904"/>
    <cellStyle name="40% - Accent4 2 4 5" xfId="1905"/>
    <cellStyle name="40% - Accent4 2 4 5 2" xfId="1906"/>
    <cellStyle name="40% - Accent4 2 4 6" xfId="1907"/>
    <cellStyle name="40% - Accent4 2 5" xfId="1908"/>
    <cellStyle name="40% - Accent4 2 5 2" xfId="1909"/>
    <cellStyle name="40% - Accent4 2 5 2 2" xfId="1910"/>
    <cellStyle name="40% - Accent4 2 5 2 2 2" xfId="1911"/>
    <cellStyle name="40% - Accent4 2 5 2 2 2 2" xfId="1912"/>
    <cellStyle name="40% - Accent4 2 5 2 2 3" xfId="1913"/>
    <cellStyle name="40% - Accent4 2 5 2 2 3 2" xfId="1914"/>
    <cellStyle name="40% - Accent4 2 5 2 2 4" xfId="1915"/>
    <cellStyle name="40% - Accent4 2 5 2 3" xfId="1916"/>
    <cellStyle name="40% - Accent4 2 5 2 3 2" xfId="1917"/>
    <cellStyle name="40% - Accent4 2 5 2 4" xfId="1918"/>
    <cellStyle name="40% - Accent4 2 5 2 4 2" xfId="1919"/>
    <cellStyle name="40% - Accent4 2 5 2 5" xfId="1920"/>
    <cellStyle name="40% - Accent4 2 5 3" xfId="1921"/>
    <cellStyle name="40% - Accent4 2 5 3 2" xfId="1922"/>
    <cellStyle name="40% - Accent4 2 5 3 2 2" xfId="1923"/>
    <cellStyle name="40% - Accent4 2 5 3 3" xfId="1924"/>
    <cellStyle name="40% - Accent4 2 5 3 3 2" xfId="1925"/>
    <cellStyle name="40% - Accent4 2 5 3 4" xfId="1926"/>
    <cellStyle name="40% - Accent4 2 5 4" xfId="1927"/>
    <cellStyle name="40% - Accent4 2 5 4 2" xfId="1928"/>
    <cellStyle name="40% - Accent4 2 5 5" xfId="1929"/>
    <cellStyle name="40% - Accent4 2 5 5 2" xfId="1930"/>
    <cellStyle name="40% - Accent4 2 5 6" xfId="1931"/>
    <cellStyle name="40% - Accent4 2 6" xfId="1932"/>
    <cellStyle name="40% - Accent4 2 6 2" xfId="1933"/>
    <cellStyle name="40% - Accent4 2 6 2 2" xfId="1934"/>
    <cellStyle name="40% - Accent4 2 6 2 2 2" xfId="1935"/>
    <cellStyle name="40% - Accent4 2 6 2 3" xfId="1936"/>
    <cellStyle name="40% - Accent4 2 6 2 3 2" xfId="1937"/>
    <cellStyle name="40% - Accent4 2 6 2 4" xfId="1938"/>
    <cellStyle name="40% - Accent4 2 6 3" xfId="1939"/>
    <cellStyle name="40% - Accent4 2 6 3 2" xfId="1940"/>
    <cellStyle name="40% - Accent4 2 6 4" xfId="1941"/>
    <cellStyle name="40% - Accent4 2 6 4 2" xfId="1942"/>
    <cellStyle name="40% - Accent4 2 6 5" xfId="1943"/>
    <cellStyle name="40% - Accent4 2 7" xfId="1944"/>
    <cellStyle name="40% - Accent4 2 7 2" xfId="1945"/>
    <cellStyle name="40% - Accent4 2 7 2 2" xfId="1946"/>
    <cellStyle name="40% - Accent4 2 7 3" xfId="1947"/>
    <cellStyle name="40% - Accent4 2 7 3 2" xfId="1948"/>
    <cellStyle name="40% - Accent4 2 7 4" xfId="1949"/>
    <cellStyle name="40% - Accent4 2 8" xfId="1950"/>
    <cellStyle name="40% - Accent4 2 8 2" xfId="1951"/>
    <cellStyle name="40% - Accent4 2 9" xfId="1952"/>
    <cellStyle name="40% - Accent4 2 9 2" xfId="1953"/>
    <cellStyle name="40% - Accent4 3" xfId="1954"/>
    <cellStyle name="40% - Accent4 4" xfId="1955"/>
    <cellStyle name="40% - Accent5 2" xfId="1956"/>
    <cellStyle name="40% - Accent5 2 10" xfId="1957"/>
    <cellStyle name="40% - Accent5 2 2" xfId="1958"/>
    <cellStyle name="40% - Accent5 2 2 2" xfId="1959"/>
    <cellStyle name="40% - Accent5 2 2 2 2" xfId="1960"/>
    <cellStyle name="40% - Accent5 2 2 2 2 2" xfId="1961"/>
    <cellStyle name="40% - Accent5 2 2 2 2 2 2" xfId="1962"/>
    <cellStyle name="40% - Accent5 2 2 2 2 2 2 2" xfId="1963"/>
    <cellStyle name="40% - Accent5 2 2 2 2 2 3" xfId="1964"/>
    <cellStyle name="40% - Accent5 2 2 2 2 2 3 2" xfId="1965"/>
    <cellStyle name="40% - Accent5 2 2 2 2 2 4" xfId="1966"/>
    <cellStyle name="40% - Accent5 2 2 2 2 3" xfId="1967"/>
    <cellStyle name="40% - Accent5 2 2 2 2 3 2" xfId="1968"/>
    <cellStyle name="40% - Accent5 2 2 2 2 4" xfId="1969"/>
    <cellStyle name="40% - Accent5 2 2 2 2 4 2" xfId="1970"/>
    <cellStyle name="40% - Accent5 2 2 2 2 5" xfId="1971"/>
    <cellStyle name="40% - Accent5 2 2 2 3" xfId="1972"/>
    <cellStyle name="40% - Accent5 2 2 2 3 2" xfId="1973"/>
    <cellStyle name="40% - Accent5 2 2 2 3 2 2" xfId="1974"/>
    <cellStyle name="40% - Accent5 2 2 2 3 3" xfId="1975"/>
    <cellStyle name="40% - Accent5 2 2 2 3 3 2" xfId="1976"/>
    <cellStyle name="40% - Accent5 2 2 2 3 4" xfId="1977"/>
    <cellStyle name="40% - Accent5 2 2 2 4" xfId="1978"/>
    <cellStyle name="40% - Accent5 2 2 2 4 2" xfId="1979"/>
    <cellStyle name="40% - Accent5 2 2 2 5" xfId="1980"/>
    <cellStyle name="40% - Accent5 2 2 2 5 2" xfId="1981"/>
    <cellStyle name="40% - Accent5 2 2 2 6" xfId="1982"/>
    <cellStyle name="40% - Accent5 2 2 3" xfId="1983"/>
    <cellStyle name="40% - Accent5 2 2 3 2" xfId="1984"/>
    <cellStyle name="40% - Accent5 2 2 3 2 2" xfId="1985"/>
    <cellStyle name="40% - Accent5 2 2 3 2 2 2" xfId="1986"/>
    <cellStyle name="40% - Accent5 2 2 3 2 2 2 2" xfId="1987"/>
    <cellStyle name="40% - Accent5 2 2 3 2 2 3" xfId="1988"/>
    <cellStyle name="40% - Accent5 2 2 3 2 2 3 2" xfId="1989"/>
    <cellStyle name="40% - Accent5 2 2 3 2 2 4" xfId="1990"/>
    <cellStyle name="40% - Accent5 2 2 3 2 3" xfId="1991"/>
    <cellStyle name="40% - Accent5 2 2 3 2 3 2" xfId="1992"/>
    <cellStyle name="40% - Accent5 2 2 3 2 4" xfId="1993"/>
    <cellStyle name="40% - Accent5 2 2 3 2 4 2" xfId="1994"/>
    <cellStyle name="40% - Accent5 2 2 3 2 5" xfId="1995"/>
    <cellStyle name="40% - Accent5 2 2 3 3" xfId="1996"/>
    <cellStyle name="40% - Accent5 2 2 3 3 2" xfId="1997"/>
    <cellStyle name="40% - Accent5 2 2 3 3 2 2" xfId="1998"/>
    <cellStyle name="40% - Accent5 2 2 3 3 3" xfId="1999"/>
    <cellStyle name="40% - Accent5 2 2 3 3 3 2" xfId="2000"/>
    <cellStyle name="40% - Accent5 2 2 3 3 4" xfId="2001"/>
    <cellStyle name="40% - Accent5 2 2 3 4" xfId="2002"/>
    <cellStyle name="40% - Accent5 2 2 3 4 2" xfId="2003"/>
    <cellStyle name="40% - Accent5 2 2 3 5" xfId="2004"/>
    <cellStyle name="40% - Accent5 2 2 3 5 2" xfId="2005"/>
    <cellStyle name="40% - Accent5 2 2 3 6" xfId="2006"/>
    <cellStyle name="40% - Accent5 2 2 4" xfId="2007"/>
    <cellStyle name="40% - Accent5 2 2 4 2" xfId="2008"/>
    <cellStyle name="40% - Accent5 2 2 4 2 2" xfId="2009"/>
    <cellStyle name="40% - Accent5 2 2 4 2 2 2" xfId="2010"/>
    <cellStyle name="40% - Accent5 2 2 4 2 2 2 2" xfId="2011"/>
    <cellStyle name="40% - Accent5 2 2 4 2 2 3" xfId="2012"/>
    <cellStyle name="40% - Accent5 2 2 4 2 2 3 2" xfId="2013"/>
    <cellStyle name="40% - Accent5 2 2 4 2 2 4" xfId="2014"/>
    <cellStyle name="40% - Accent5 2 2 4 2 3" xfId="2015"/>
    <cellStyle name="40% - Accent5 2 2 4 2 3 2" xfId="2016"/>
    <cellStyle name="40% - Accent5 2 2 4 2 4" xfId="2017"/>
    <cellStyle name="40% - Accent5 2 2 4 2 4 2" xfId="2018"/>
    <cellStyle name="40% - Accent5 2 2 4 2 5" xfId="2019"/>
    <cellStyle name="40% - Accent5 2 2 4 3" xfId="2020"/>
    <cellStyle name="40% - Accent5 2 2 4 3 2" xfId="2021"/>
    <cellStyle name="40% - Accent5 2 2 4 3 2 2" xfId="2022"/>
    <cellStyle name="40% - Accent5 2 2 4 3 3" xfId="2023"/>
    <cellStyle name="40% - Accent5 2 2 4 3 3 2" xfId="2024"/>
    <cellStyle name="40% - Accent5 2 2 4 3 4" xfId="2025"/>
    <cellStyle name="40% - Accent5 2 2 4 4" xfId="2026"/>
    <cellStyle name="40% - Accent5 2 2 4 4 2" xfId="2027"/>
    <cellStyle name="40% - Accent5 2 2 4 5" xfId="2028"/>
    <cellStyle name="40% - Accent5 2 2 4 5 2" xfId="2029"/>
    <cellStyle name="40% - Accent5 2 2 4 6" xfId="2030"/>
    <cellStyle name="40% - Accent5 2 2 5" xfId="2031"/>
    <cellStyle name="40% - Accent5 2 2 5 2" xfId="2032"/>
    <cellStyle name="40% - Accent5 2 2 5 2 2" xfId="2033"/>
    <cellStyle name="40% - Accent5 2 2 5 2 2 2" xfId="2034"/>
    <cellStyle name="40% - Accent5 2 2 5 2 3" xfId="2035"/>
    <cellStyle name="40% - Accent5 2 2 5 2 3 2" xfId="2036"/>
    <cellStyle name="40% - Accent5 2 2 5 2 4" xfId="2037"/>
    <cellStyle name="40% - Accent5 2 2 5 3" xfId="2038"/>
    <cellStyle name="40% - Accent5 2 2 5 3 2" xfId="2039"/>
    <cellStyle name="40% - Accent5 2 2 5 4" xfId="2040"/>
    <cellStyle name="40% - Accent5 2 2 5 4 2" xfId="2041"/>
    <cellStyle name="40% - Accent5 2 2 5 5" xfId="2042"/>
    <cellStyle name="40% - Accent5 2 2 6" xfId="2043"/>
    <cellStyle name="40% - Accent5 2 2 6 2" xfId="2044"/>
    <cellStyle name="40% - Accent5 2 2 6 2 2" xfId="2045"/>
    <cellStyle name="40% - Accent5 2 2 6 3" xfId="2046"/>
    <cellStyle name="40% - Accent5 2 2 6 3 2" xfId="2047"/>
    <cellStyle name="40% - Accent5 2 2 6 4" xfId="2048"/>
    <cellStyle name="40% - Accent5 2 2 7" xfId="2049"/>
    <cellStyle name="40% - Accent5 2 2 7 2" xfId="2050"/>
    <cellStyle name="40% - Accent5 2 2 8" xfId="2051"/>
    <cellStyle name="40% - Accent5 2 2 8 2" xfId="2052"/>
    <cellStyle name="40% - Accent5 2 2 9" xfId="2053"/>
    <cellStyle name="40% - Accent5 2 3" xfId="2054"/>
    <cellStyle name="40% - Accent5 2 3 2" xfId="2055"/>
    <cellStyle name="40% - Accent5 2 3 2 2" xfId="2056"/>
    <cellStyle name="40% - Accent5 2 3 2 2 2" xfId="2057"/>
    <cellStyle name="40% - Accent5 2 3 2 2 2 2" xfId="2058"/>
    <cellStyle name="40% - Accent5 2 3 2 2 3" xfId="2059"/>
    <cellStyle name="40% - Accent5 2 3 2 2 3 2" xfId="2060"/>
    <cellStyle name="40% - Accent5 2 3 2 2 4" xfId="2061"/>
    <cellStyle name="40% - Accent5 2 3 2 3" xfId="2062"/>
    <cellStyle name="40% - Accent5 2 3 2 3 2" xfId="2063"/>
    <cellStyle name="40% - Accent5 2 3 2 4" xfId="2064"/>
    <cellStyle name="40% - Accent5 2 3 2 4 2" xfId="2065"/>
    <cellStyle name="40% - Accent5 2 3 2 5" xfId="2066"/>
    <cellStyle name="40% - Accent5 2 3 3" xfId="2067"/>
    <cellStyle name="40% - Accent5 2 3 3 2" xfId="2068"/>
    <cellStyle name="40% - Accent5 2 3 3 2 2" xfId="2069"/>
    <cellStyle name="40% - Accent5 2 3 3 3" xfId="2070"/>
    <cellStyle name="40% - Accent5 2 3 3 3 2" xfId="2071"/>
    <cellStyle name="40% - Accent5 2 3 3 4" xfId="2072"/>
    <cellStyle name="40% - Accent5 2 3 4" xfId="2073"/>
    <cellStyle name="40% - Accent5 2 3 4 2" xfId="2074"/>
    <cellStyle name="40% - Accent5 2 3 5" xfId="2075"/>
    <cellStyle name="40% - Accent5 2 3 5 2" xfId="2076"/>
    <cellStyle name="40% - Accent5 2 3 6" xfId="2077"/>
    <cellStyle name="40% - Accent5 2 4" xfId="2078"/>
    <cellStyle name="40% - Accent5 2 4 2" xfId="2079"/>
    <cellStyle name="40% - Accent5 2 4 2 2" xfId="2080"/>
    <cellStyle name="40% - Accent5 2 4 2 2 2" xfId="2081"/>
    <cellStyle name="40% - Accent5 2 4 2 2 2 2" xfId="2082"/>
    <cellStyle name="40% - Accent5 2 4 2 2 3" xfId="2083"/>
    <cellStyle name="40% - Accent5 2 4 2 2 3 2" xfId="2084"/>
    <cellStyle name="40% - Accent5 2 4 2 2 4" xfId="2085"/>
    <cellStyle name="40% - Accent5 2 4 2 3" xfId="2086"/>
    <cellStyle name="40% - Accent5 2 4 2 3 2" xfId="2087"/>
    <cellStyle name="40% - Accent5 2 4 2 4" xfId="2088"/>
    <cellStyle name="40% - Accent5 2 4 2 4 2" xfId="2089"/>
    <cellStyle name="40% - Accent5 2 4 2 5" xfId="2090"/>
    <cellStyle name="40% - Accent5 2 4 3" xfId="2091"/>
    <cellStyle name="40% - Accent5 2 4 3 2" xfId="2092"/>
    <cellStyle name="40% - Accent5 2 4 3 2 2" xfId="2093"/>
    <cellStyle name="40% - Accent5 2 4 3 3" xfId="2094"/>
    <cellStyle name="40% - Accent5 2 4 3 3 2" xfId="2095"/>
    <cellStyle name="40% - Accent5 2 4 3 4" xfId="2096"/>
    <cellStyle name="40% - Accent5 2 4 4" xfId="2097"/>
    <cellStyle name="40% - Accent5 2 4 4 2" xfId="2098"/>
    <cellStyle name="40% - Accent5 2 4 5" xfId="2099"/>
    <cellStyle name="40% - Accent5 2 4 5 2" xfId="2100"/>
    <cellStyle name="40% - Accent5 2 4 6" xfId="2101"/>
    <cellStyle name="40% - Accent5 2 5" xfId="2102"/>
    <cellStyle name="40% - Accent5 2 5 2" xfId="2103"/>
    <cellStyle name="40% - Accent5 2 5 2 2" xfId="2104"/>
    <cellStyle name="40% - Accent5 2 5 2 2 2" xfId="2105"/>
    <cellStyle name="40% - Accent5 2 5 2 2 2 2" xfId="2106"/>
    <cellStyle name="40% - Accent5 2 5 2 2 3" xfId="2107"/>
    <cellStyle name="40% - Accent5 2 5 2 2 3 2" xfId="2108"/>
    <cellStyle name="40% - Accent5 2 5 2 2 4" xfId="2109"/>
    <cellStyle name="40% - Accent5 2 5 2 3" xfId="2110"/>
    <cellStyle name="40% - Accent5 2 5 2 3 2" xfId="2111"/>
    <cellStyle name="40% - Accent5 2 5 2 4" xfId="2112"/>
    <cellStyle name="40% - Accent5 2 5 2 4 2" xfId="2113"/>
    <cellStyle name="40% - Accent5 2 5 2 5" xfId="2114"/>
    <cellStyle name="40% - Accent5 2 5 3" xfId="2115"/>
    <cellStyle name="40% - Accent5 2 5 3 2" xfId="2116"/>
    <cellStyle name="40% - Accent5 2 5 3 2 2" xfId="2117"/>
    <cellStyle name="40% - Accent5 2 5 3 3" xfId="2118"/>
    <cellStyle name="40% - Accent5 2 5 3 3 2" xfId="2119"/>
    <cellStyle name="40% - Accent5 2 5 3 4" xfId="2120"/>
    <cellStyle name="40% - Accent5 2 5 4" xfId="2121"/>
    <cellStyle name="40% - Accent5 2 5 4 2" xfId="2122"/>
    <cellStyle name="40% - Accent5 2 5 5" xfId="2123"/>
    <cellStyle name="40% - Accent5 2 5 5 2" xfId="2124"/>
    <cellStyle name="40% - Accent5 2 5 6" xfId="2125"/>
    <cellStyle name="40% - Accent5 2 6" xfId="2126"/>
    <cellStyle name="40% - Accent5 2 6 2" xfId="2127"/>
    <cellStyle name="40% - Accent5 2 6 2 2" xfId="2128"/>
    <cellStyle name="40% - Accent5 2 6 2 2 2" xfId="2129"/>
    <cellStyle name="40% - Accent5 2 6 2 3" xfId="2130"/>
    <cellStyle name="40% - Accent5 2 6 2 3 2" xfId="2131"/>
    <cellStyle name="40% - Accent5 2 6 2 4" xfId="2132"/>
    <cellStyle name="40% - Accent5 2 6 3" xfId="2133"/>
    <cellStyle name="40% - Accent5 2 6 3 2" xfId="2134"/>
    <cellStyle name="40% - Accent5 2 6 4" xfId="2135"/>
    <cellStyle name="40% - Accent5 2 6 4 2" xfId="2136"/>
    <cellStyle name="40% - Accent5 2 6 5" xfId="2137"/>
    <cellStyle name="40% - Accent5 2 7" xfId="2138"/>
    <cellStyle name="40% - Accent5 2 7 2" xfId="2139"/>
    <cellStyle name="40% - Accent5 2 7 2 2" xfId="2140"/>
    <cellStyle name="40% - Accent5 2 7 3" xfId="2141"/>
    <cellStyle name="40% - Accent5 2 7 3 2" xfId="2142"/>
    <cellStyle name="40% - Accent5 2 7 4" xfId="2143"/>
    <cellStyle name="40% - Accent5 2 8" xfId="2144"/>
    <cellStyle name="40% - Accent5 2 8 2" xfId="2145"/>
    <cellStyle name="40% - Accent5 2 9" xfId="2146"/>
    <cellStyle name="40% - Accent5 2 9 2" xfId="2147"/>
    <cellStyle name="40% - Accent5 3" xfId="2148"/>
    <cellStyle name="40% - Accent5 4" xfId="2149"/>
    <cellStyle name="40% - Accent6 2" xfId="2150"/>
    <cellStyle name="40% - Accent6 2 10" xfId="2151"/>
    <cellStyle name="40% - Accent6 2 2" xfId="2152"/>
    <cellStyle name="40% - Accent6 2 2 2" xfId="2153"/>
    <cellStyle name="40% - Accent6 2 2 2 2" xfId="2154"/>
    <cellStyle name="40% - Accent6 2 2 2 2 2" xfId="2155"/>
    <cellStyle name="40% - Accent6 2 2 2 2 2 2" xfId="2156"/>
    <cellStyle name="40% - Accent6 2 2 2 2 2 2 2" xfId="2157"/>
    <cellStyle name="40% - Accent6 2 2 2 2 2 3" xfId="2158"/>
    <cellStyle name="40% - Accent6 2 2 2 2 2 3 2" xfId="2159"/>
    <cellStyle name="40% - Accent6 2 2 2 2 2 4" xfId="2160"/>
    <cellStyle name="40% - Accent6 2 2 2 2 3" xfId="2161"/>
    <cellStyle name="40% - Accent6 2 2 2 2 3 2" xfId="2162"/>
    <cellStyle name="40% - Accent6 2 2 2 2 4" xfId="2163"/>
    <cellStyle name="40% - Accent6 2 2 2 2 4 2" xfId="2164"/>
    <cellStyle name="40% - Accent6 2 2 2 2 5" xfId="2165"/>
    <cellStyle name="40% - Accent6 2 2 2 3" xfId="2166"/>
    <cellStyle name="40% - Accent6 2 2 2 3 2" xfId="2167"/>
    <cellStyle name="40% - Accent6 2 2 2 3 2 2" xfId="2168"/>
    <cellStyle name="40% - Accent6 2 2 2 3 3" xfId="2169"/>
    <cellStyle name="40% - Accent6 2 2 2 3 3 2" xfId="2170"/>
    <cellStyle name="40% - Accent6 2 2 2 3 4" xfId="2171"/>
    <cellStyle name="40% - Accent6 2 2 2 4" xfId="2172"/>
    <cellStyle name="40% - Accent6 2 2 2 4 2" xfId="2173"/>
    <cellStyle name="40% - Accent6 2 2 2 5" xfId="2174"/>
    <cellStyle name="40% - Accent6 2 2 2 5 2" xfId="2175"/>
    <cellStyle name="40% - Accent6 2 2 2 6" xfId="2176"/>
    <cellStyle name="40% - Accent6 2 2 3" xfId="2177"/>
    <cellStyle name="40% - Accent6 2 2 3 2" xfId="2178"/>
    <cellStyle name="40% - Accent6 2 2 3 2 2" xfId="2179"/>
    <cellStyle name="40% - Accent6 2 2 3 2 2 2" xfId="2180"/>
    <cellStyle name="40% - Accent6 2 2 3 2 2 2 2" xfId="2181"/>
    <cellStyle name="40% - Accent6 2 2 3 2 2 3" xfId="2182"/>
    <cellStyle name="40% - Accent6 2 2 3 2 2 3 2" xfId="2183"/>
    <cellStyle name="40% - Accent6 2 2 3 2 2 4" xfId="2184"/>
    <cellStyle name="40% - Accent6 2 2 3 2 3" xfId="2185"/>
    <cellStyle name="40% - Accent6 2 2 3 2 3 2" xfId="2186"/>
    <cellStyle name="40% - Accent6 2 2 3 2 4" xfId="2187"/>
    <cellStyle name="40% - Accent6 2 2 3 2 4 2" xfId="2188"/>
    <cellStyle name="40% - Accent6 2 2 3 2 5" xfId="2189"/>
    <cellStyle name="40% - Accent6 2 2 3 3" xfId="2190"/>
    <cellStyle name="40% - Accent6 2 2 3 3 2" xfId="2191"/>
    <cellStyle name="40% - Accent6 2 2 3 3 2 2" xfId="2192"/>
    <cellStyle name="40% - Accent6 2 2 3 3 3" xfId="2193"/>
    <cellStyle name="40% - Accent6 2 2 3 3 3 2" xfId="2194"/>
    <cellStyle name="40% - Accent6 2 2 3 3 4" xfId="2195"/>
    <cellStyle name="40% - Accent6 2 2 3 4" xfId="2196"/>
    <cellStyle name="40% - Accent6 2 2 3 4 2" xfId="2197"/>
    <cellStyle name="40% - Accent6 2 2 3 5" xfId="2198"/>
    <cellStyle name="40% - Accent6 2 2 3 5 2" xfId="2199"/>
    <cellStyle name="40% - Accent6 2 2 3 6" xfId="2200"/>
    <cellStyle name="40% - Accent6 2 2 4" xfId="2201"/>
    <cellStyle name="40% - Accent6 2 2 4 2" xfId="2202"/>
    <cellStyle name="40% - Accent6 2 2 4 2 2" xfId="2203"/>
    <cellStyle name="40% - Accent6 2 2 4 2 2 2" xfId="2204"/>
    <cellStyle name="40% - Accent6 2 2 4 2 2 2 2" xfId="2205"/>
    <cellStyle name="40% - Accent6 2 2 4 2 2 3" xfId="2206"/>
    <cellStyle name="40% - Accent6 2 2 4 2 2 3 2" xfId="2207"/>
    <cellStyle name="40% - Accent6 2 2 4 2 2 4" xfId="2208"/>
    <cellStyle name="40% - Accent6 2 2 4 2 3" xfId="2209"/>
    <cellStyle name="40% - Accent6 2 2 4 2 3 2" xfId="2210"/>
    <cellStyle name="40% - Accent6 2 2 4 2 4" xfId="2211"/>
    <cellStyle name="40% - Accent6 2 2 4 2 4 2" xfId="2212"/>
    <cellStyle name="40% - Accent6 2 2 4 2 5" xfId="2213"/>
    <cellStyle name="40% - Accent6 2 2 4 3" xfId="2214"/>
    <cellStyle name="40% - Accent6 2 2 4 3 2" xfId="2215"/>
    <cellStyle name="40% - Accent6 2 2 4 3 2 2" xfId="2216"/>
    <cellStyle name="40% - Accent6 2 2 4 3 3" xfId="2217"/>
    <cellStyle name="40% - Accent6 2 2 4 3 3 2" xfId="2218"/>
    <cellStyle name="40% - Accent6 2 2 4 3 4" xfId="2219"/>
    <cellStyle name="40% - Accent6 2 2 4 4" xfId="2220"/>
    <cellStyle name="40% - Accent6 2 2 4 4 2" xfId="2221"/>
    <cellStyle name="40% - Accent6 2 2 4 5" xfId="2222"/>
    <cellStyle name="40% - Accent6 2 2 4 5 2" xfId="2223"/>
    <cellStyle name="40% - Accent6 2 2 4 6" xfId="2224"/>
    <cellStyle name="40% - Accent6 2 2 5" xfId="2225"/>
    <cellStyle name="40% - Accent6 2 2 5 2" xfId="2226"/>
    <cellStyle name="40% - Accent6 2 2 5 2 2" xfId="2227"/>
    <cellStyle name="40% - Accent6 2 2 5 2 2 2" xfId="2228"/>
    <cellStyle name="40% - Accent6 2 2 5 2 3" xfId="2229"/>
    <cellStyle name="40% - Accent6 2 2 5 2 3 2" xfId="2230"/>
    <cellStyle name="40% - Accent6 2 2 5 2 4" xfId="2231"/>
    <cellStyle name="40% - Accent6 2 2 5 3" xfId="2232"/>
    <cellStyle name="40% - Accent6 2 2 5 3 2" xfId="2233"/>
    <cellStyle name="40% - Accent6 2 2 5 4" xfId="2234"/>
    <cellStyle name="40% - Accent6 2 2 5 4 2" xfId="2235"/>
    <cellStyle name="40% - Accent6 2 2 5 5" xfId="2236"/>
    <cellStyle name="40% - Accent6 2 2 6" xfId="2237"/>
    <cellStyle name="40% - Accent6 2 2 6 2" xfId="2238"/>
    <cellStyle name="40% - Accent6 2 2 6 2 2" xfId="2239"/>
    <cellStyle name="40% - Accent6 2 2 6 3" xfId="2240"/>
    <cellStyle name="40% - Accent6 2 2 6 3 2" xfId="2241"/>
    <cellStyle name="40% - Accent6 2 2 6 4" xfId="2242"/>
    <cellStyle name="40% - Accent6 2 2 7" xfId="2243"/>
    <cellStyle name="40% - Accent6 2 2 7 2" xfId="2244"/>
    <cellStyle name="40% - Accent6 2 2 8" xfId="2245"/>
    <cellStyle name="40% - Accent6 2 2 8 2" xfId="2246"/>
    <cellStyle name="40% - Accent6 2 2 9" xfId="2247"/>
    <cellStyle name="40% - Accent6 2 3" xfId="2248"/>
    <cellStyle name="40% - Accent6 2 3 2" xfId="2249"/>
    <cellStyle name="40% - Accent6 2 3 2 2" xfId="2250"/>
    <cellStyle name="40% - Accent6 2 3 2 2 2" xfId="2251"/>
    <cellStyle name="40% - Accent6 2 3 2 2 2 2" xfId="2252"/>
    <cellStyle name="40% - Accent6 2 3 2 2 3" xfId="2253"/>
    <cellStyle name="40% - Accent6 2 3 2 2 3 2" xfId="2254"/>
    <cellStyle name="40% - Accent6 2 3 2 2 4" xfId="2255"/>
    <cellStyle name="40% - Accent6 2 3 2 3" xfId="2256"/>
    <cellStyle name="40% - Accent6 2 3 2 3 2" xfId="2257"/>
    <cellStyle name="40% - Accent6 2 3 2 4" xfId="2258"/>
    <cellStyle name="40% - Accent6 2 3 2 4 2" xfId="2259"/>
    <cellStyle name="40% - Accent6 2 3 2 5" xfId="2260"/>
    <cellStyle name="40% - Accent6 2 3 3" xfId="2261"/>
    <cellStyle name="40% - Accent6 2 3 3 2" xfId="2262"/>
    <cellStyle name="40% - Accent6 2 3 3 2 2" xfId="2263"/>
    <cellStyle name="40% - Accent6 2 3 3 3" xfId="2264"/>
    <cellStyle name="40% - Accent6 2 3 3 3 2" xfId="2265"/>
    <cellStyle name="40% - Accent6 2 3 3 4" xfId="2266"/>
    <cellStyle name="40% - Accent6 2 3 4" xfId="2267"/>
    <cellStyle name="40% - Accent6 2 3 4 2" xfId="2268"/>
    <cellStyle name="40% - Accent6 2 3 5" xfId="2269"/>
    <cellStyle name="40% - Accent6 2 3 5 2" xfId="2270"/>
    <cellStyle name="40% - Accent6 2 3 6" xfId="2271"/>
    <cellStyle name="40% - Accent6 2 4" xfId="2272"/>
    <cellStyle name="40% - Accent6 2 4 2" xfId="2273"/>
    <cellStyle name="40% - Accent6 2 4 2 2" xfId="2274"/>
    <cellStyle name="40% - Accent6 2 4 2 2 2" xfId="2275"/>
    <cellStyle name="40% - Accent6 2 4 2 2 2 2" xfId="2276"/>
    <cellStyle name="40% - Accent6 2 4 2 2 3" xfId="2277"/>
    <cellStyle name="40% - Accent6 2 4 2 2 3 2" xfId="2278"/>
    <cellStyle name="40% - Accent6 2 4 2 2 4" xfId="2279"/>
    <cellStyle name="40% - Accent6 2 4 2 3" xfId="2280"/>
    <cellStyle name="40% - Accent6 2 4 2 3 2" xfId="2281"/>
    <cellStyle name="40% - Accent6 2 4 2 4" xfId="2282"/>
    <cellStyle name="40% - Accent6 2 4 2 4 2" xfId="2283"/>
    <cellStyle name="40% - Accent6 2 4 2 5" xfId="2284"/>
    <cellStyle name="40% - Accent6 2 4 3" xfId="2285"/>
    <cellStyle name="40% - Accent6 2 4 3 2" xfId="2286"/>
    <cellStyle name="40% - Accent6 2 4 3 2 2" xfId="2287"/>
    <cellStyle name="40% - Accent6 2 4 3 3" xfId="2288"/>
    <cellStyle name="40% - Accent6 2 4 3 3 2" xfId="2289"/>
    <cellStyle name="40% - Accent6 2 4 3 4" xfId="2290"/>
    <cellStyle name="40% - Accent6 2 4 4" xfId="2291"/>
    <cellStyle name="40% - Accent6 2 4 4 2" xfId="2292"/>
    <cellStyle name="40% - Accent6 2 4 5" xfId="2293"/>
    <cellStyle name="40% - Accent6 2 4 5 2" xfId="2294"/>
    <cellStyle name="40% - Accent6 2 4 6" xfId="2295"/>
    <cellStyle name="40% - Accent6 2 5" xfId="2296"/>
    <cellStyle name="40% - Accent6 2 5 2" xfId="2297"/>
    <cellStyle name="40% - Accent6 2 5 2 2" xfId="2298"/>
    <cellStyle name="40% - Accent6 2 5 2 2 2" xfId="2299"/>
    <cellStyle name="40% - Accent6 2 5 2 2 2 2" xfId="2300"/>
    <cellStyle name="40% - Accent6 2 5 2 2 3" xfId="2301"/>
    <cellStyle name="40% - Accent6 2 5 2 2 3 2" xfId="2302"/>
    <cellStyle name="40% - Accent6 2 5 2 2 4" xfId="2303"/>
    <cellStyle name="40% - Accent6 2 5 2 3" xfId="2304"/>
    <cellStyle name="40% - Accent6 2 5 2 3 2" xfId="2305"/>
    <cellStyle name="40% - Accent6 2 5 2 4" xfId="2306"/>
    <cellStyle name="40% - Accent6 2 5 2 4 2" xfId="2307"/>
    <cellStyle name="40% - Accent6 2 5 2 5" xfId="2308"/>
    <cellStyle name="40% - Accent6 2 5 3" xfId="2309"/>
    <cellStyle name="40% - Accent6 2 5 3 2" xfId="2310"/>
    <cellStyle name="40% - Accent6 2 5 3 2 2" xfId="2311"/>
    <cellStyle name="40% - Accent6 2 5 3 3" xfId="2312"/>
    <cellStyle name="40% - Accent6 2 5 3 3 2" xfId="2313"/>
    <cellStyle name="40% - Accent6 2 5 3 4" xfId="2314"/>
    <cellStyle name="40% - Accent6 2 5 4" xfId="2315"/>
    <cellStyle name="40% - Accent6 2 5 4 2" xfId="2316"/>
    <cellStyle name="40% - Accent6 2 5 5" xfId="2317"/>
    <cellStyle name="40% - Accent6 2 5 5 2" xfId="2318"/>
    <cellStyle name="40% - Accent6 2 5 6" xfId="2319"/>
    <cellStyle name="40% - Accent6 2 6" xfId="2320"/>
    <cellStyle name="40% - Accent6 2 6 2" xfId="2321"/>
    <cellStyle name="40% - Accent6 2 6 2 2" xfId="2322"/>
    <cellStyle name="40% - Accent6 2 6 2 2 2" xfId="2323"/>
    <cellStyle name="40% - Accent6 2 6 2 3" xfId="2324"/>
    <cellStyle name="40% - Accent6 2 6 2 3 2" xfId="2325"/>
    <cellStyle name="40% - Accent6 2 6 2 4" xfId="2326"/>
    <cellStyle name="40% - Accent6 2 6 3" xfId="2327"/>
    <cellStyle name="40% - Accent6 2 6 3 2" xfId="2328"/>
    <cellStyle name="40% - Accent6 2 6 4" xfId="2329"/>
    <cellStyle name="40% - Accent6 2 6 4 2" xfId="2330"/>
    <cellStyle name="40% - Accent6 2 6 5" xfId="2331"/>
    <cellStyle name="40% - Accent6 2 7" xfId="2332"/>
    <cellStyle name="40% - Accent6 2 7 2" xfId="2333"/>
    <cellStyle name="40% - Accent6 2 7 2 2" xfId="2334"/>
    <cellStyle name="40% - Accent6 2 7 3" xfId="2335"/>
    <cellStyle name="40% - Accent6 2 7 3 2" xfId="2336"/>
    <cellStyle name="40% - Accent6 2 7 4" xfId="2337"/>
    <cellStyle name="40% - Accent6 2 8" xfId="2338"/>
    <cellStyle name="40% - Accent6 2 8 2" xfId="2339"/>
    <cellStyle name="40% - Accent6 2 9" xfId="2340"/>
    <cellStyle name="40% - Accent6 2 9 2" xfId="2341"/>
    <cellStyle name="40% - Accent6 3" xfId="2342"/>
    <cellStyle name="40% - Accent6 4" xfId="2343"/>
    <cellStyle name="60% - Accent1 2" xfId="2344"/>
    <cellStyle name="60% - Accent1 3" xfId="2345"/>
    <cellStyle name="60% - Accent2 2" xfId="2346"/>
    <cellStyle name="60% - Accent2 3" xfId="2347"/>
    <cellStyle name="60% - Accent3 2" xfId="2348"/>
    <cellStyle name="60% - Accent3 3" xfId="2349"/>
    <cellStyle name="60% - Accent4 2" xfId="2350"/>
    <cellStyle name="60% - Accent4 3" xfId="2351"/>
    <cellStyle name="60% - Accent5 2" xfId="2352"/>
    <cellStyle name="60% - Accent5 3" xfId="2353"/>
    <cellStyle name="60% - Accent6 2" xfId="2354"/>
    <cellStyle name="60% - Accent6 3" xfId="2355"/>
    <cellStyle name="Accent1 2" xfId="2356"/>
    <cellStyle name="Accent1 3" xfId="2357"/>
    <cellStyle name="Accent2 2" xfId="2358"/>
    <cellStyle name="Accent2 3" xfId="2359"/>
    <cellStyle name="Accent3 2" xfId="2360"/>
    <cellStyle name="Accent3 3" xfId="2361"/>
    <cellStyle name="Accent4 2" xfId="2362"/>
    <cellStyle name="Accent4 3" xfId="2363"/>
    <cellStyle name="Accent5 2" xfId="2364"/>
    <cellStyle name="Accent5 3" xfId="2365"/>
    <cellStyle name="Accent6 2" xfId="2366"/>
    <cellStyle name="Accent6 3" xfId="2367"/>
    <cellStyle name="Bad 2" xfId="2368"/>
    <cellStyle name="Bad 3" xfId="2369"/>
    <cellStyle name="Calculation 2" xfId="2370"/>
    <cellStyle name="Calculation 3" xfId="2371"/>
    <cellStyle name="Check Cell 2" xfId="2372"/>
    <cellStyle name="Check Cell 3" xfId="2373"/>
    <cellStyle name="Currency 2" xfId="2374"/>
    <cellStyle name="Explanatory Text 2" xfId="2375"/>
    <cellStyle name="Explanatory Text 3" xfId="2376"/>
    <cellStyle name="Good 2" xfId="2377"/>
    <cellStyle name="Good 3" xfId="2378"/>
    <cellStyle name="Heading 1 2" xfId="2379"/>
    <cellStyle name="Heading 2 2" xfId="2380"/>
    <cellStyle name="Heading 3 2" xfId="2381"/>
    <cellStyle name="Heading 4 2" xfId="2382"/>
    <cellStyle name="Hyperlink 2" xfId="2383"/>
    <cellStyle name="Input 2" xfId="2384"/>
    <cellStyle name="Input 3" xfId="2385"/>
    <cellStyle name="Linked Cell 2" xfId="2386"/>
    <cellStyle name="Linked Cell 3" xfId="2387"/>
    <cellStyle name="Neutral 2" xfId="2388"/>
    <cellStyle name="Neutral 3" xfId="2389"/>
    <cellStyle name="Normal" xfId="0" builtinId="0"/>
    <cellStyle name="Normal 10" xfId="4"/>
    <cellStyle name="Normal 10 10" xfId="2390"/>
    <cellStyle name="Normal 10 10 2" xfId="2391"/>
    <cellStyle name="Normal 10 10 2 2" xfId="2392"/>
    <cellStyle name="Normal 10 10 2 2 2" xfId="2393"/>
    <cellStyle name="Normal 10 10 2 2 2 2" xfId="2394"/>
    <cellStyle name="Normal 10 10 2 2 3" xfId="2395"/>
    <cellStyle name="Normal 10 10 2 2 3 2" xfId="2396"/>
    <cellStyle name="Normal 10 10 2 2 4" xfId="2397"/>
    <cellStyle name="Normal 10 10 2 3" xfId="2398"/>
    <cellStyle name="Normal 10 10 2 3 2" xfId="2399"/>
    <cellStyle name="Normal 10 10 2 4" xfId="2400"/>
    <cellStyle name="Normal 10 10 2 4 2" xfId="2401"/>
    <cellStyle name="Normal 10 10 2 5" xfId="2402"/>
    <cellStyle name="Normal 10 10 3" xfId="2403"/>
    <cellStyle name="Normal 10 10 3 2" xfId="2404"/>
    <cellStyle name="Normal 10 10 3 2 2" xfId="2405"/>
    <cellStyle name="Normal 10 10 3 3" xfId="2406"/>
    <cellStyle name="Normal 10 10 3 3 2" xfId="2407"/>
    <cellStyle name="Normal 10 10 3 4" xfId="2408"/>
    <cellStyle name="Normal 10 10 4" xfId="2409"/>
    <cellStyle name="Normal 10 10 4 2" xfId="2410"/>
    <cellStyle name="Normal 10 10 5" xfId="2411"/>
    <cellStyle name="Normal 10 10 5 2" xfId="2412"/>
    <cellStyle name="Normal 10 10 6" xfId="2413"/>
    <cellStyle name="Normal 10 11" xfId="2414"/>
    <cellStyle name="Normal 10 11 2" xfId="2415"/>
    <cellStyle name="Normal 10 11 2 2" xfId="2416"/>
    <cellStyle name="Normal 10 11 2 2 2" xfId="2417"/>
    <cellStyle name="Normal 10 11 2 2 2 2" xfId="2418"/>
    <cellStyle name="Normal 10 11 2 2 3" xfId="2419"/>
    <cellStyle name="Normal 10 11 2 2 3 2" xfId="2420"/>
    <cellStyle name="Normal 10 11 2 2 4" xfId="2421"/>
    <cellStyle name="Normal 10 11 2 3" xfId="2422"/>
    <cellStyle name="Normal 10 11 2 3 2" xfId="2423"/>
    <cellStyle name="Normal 10 11 2 4" xfId="2424"/>
    <cellStyle name="Normal 10 11 2 4 2" xfId="2425"/>
    <cellStyle name="Normal 10 11 2 5" xfId="2426"/>
    <cellStyle name="Normal 10 11 3" xfId="2427"/>
    <cellStyle name="Normal 10 11 3 2" xfId="2428"/>
    <cellStyle name="Normal 10 11 3 2 2" xfId="2429"/>
    <cellStyle name="Normal 10 11 3 3" xfId="2430"/>
    <cellStyle name="Normal 10 11 3 3 2" xfId="2431"/>
    <cellStyle name="Normal 10 11 3 4" xfId="2432"/>
    <cellStyle name="Normal 10 11 4" xfId="2433"/>
    <cellStyle name="Normal 10 11 4 2" xfId="2434"/>
    <cellStyle name="Normal 10 11 5" xfId="2435"/>
    <cellStyle name="Normal 10 11 5 2" xfId="2436"/>
    <cellStyle name="Normal 10 11 6" xfId="2437"/>
    <cellStyle name="Normal 10 12" xfId="2438"/>
    <cellStyle name="Normal 10 12 2" xfId="2439"/>
    <cellStyle name="Normal 10 12 2 2" xfId="2440"/>
    <cellStyle name="Normal 10 12 2 2 2" xfId="2441"/>
    <cellStyle name="Normal 10 12 2 3" xfId="2442"/>
    <cellStyle name="Normal 10 12 2 3 2" xfId="2443"/>
    <cellStyle name="Normal 10 12 2 4" xfId="2444"/>
    <cellStyle name="Normal 10 12 3" xfId="2445"/>
    <cellStyle name="Normal 10 12 3 2" xfId="2446"/>
    <cellStyle name="Normal 10 12 4" xfId="2447"/>
    <cellStyle name="Normal 10 12 4 2" xfId="2448"/>
    <cellStyle name="Normal 10 12 5" xfId="2449"/>
    <cellStyle name="Normal 10 13" xfId="2450"/>
    <cellStyle name="Normal 10 13 2" xfId="2451"/>
    <cellStyle name="Normal 10 13 2 2" xfId="2452"/>
    <cellStyle name="Normal 10 13 3" xfId="2453"/>
    <cellStyle name="Normal 10 13 3 2" xfId="2454"/>
    <cellStyle name="Normal 10 13 4" xfId="2455"/>
    <cellStyle name="Normal 10 14" xfId="2456"/>
    <cellStyle name="Normal 10 14 2" xfId="2457"/>
    <cellStyle name="Normal 10 15" xfId="2458"/>
    <cellStyle name="Normal 10 15 2" xfId="2459"/>
    <cellStyle name="Normal 10 16" xfId="2460"/>
    <cellStyle name="Normal 10 17" xfId="2461"/>
    <cellStyle name="Normal 10 17 2" xfId="2462"/>
    <cellStyle name="Normal 10 17 2 2" xfId="2463"/>
    <cellStyle name="Normal 10 17 2 2 2" xfId="2464"/>
    <cellStyle name="Normal 10 18" xfId="9"/>
    <cellStyle name="Normal 10 2" xfId="2465"/>
    <cellStyle name="Normal 10 2 10" xfId="2466"/>
    <cellStyle name="Normal 10 2 2" xfId="2467"/>
    <cellStyle name="Normal 10 2 2 2" xfId="2468"/>
    <cellStyle name="Normal 10 2 2 2 2" xfId="2469"/>
    <cellStyle name="Normal 10 2 2 2 2 2" xfId="2470"/>
    <cellStyle name="Normal 10 2 2 2 2 2 2" xfId="2471"/>
    <cellStyle name="Normal 10 2 2 2 2 2 2 2" xfId="2472"/>
    <cellStyle name="Normal 10 2 2 2 2 2 3" xfId="2473"/>
    <cellStyle name="Normal 10 2 2 2 2 2 3 2" xfId="2474"/>
    <cellStyle name="Normal 10 2 2 2 2 2 4" xfId="2475"/>
    <cellStyle name="Normal 10 2 2 2 2 3" xfId="2476"/>
    <cellStyle name="Normal 10 2 2 2 2 3 2" xfId="2477"/>
    <cellStyle name="Normal 10 2 2 2 2 4" xfId="2478"/>
    <cellStyle name="Normal 10 2 2 2 2 4 2" xfId="2479"/>
    <cellStyle name="Normal 10 2 2 2 2 5" xfId="2480"/>
    <cellStyle name="Normal 10 2 2 2 3" xfId="2481"/>
    <cellStyle name="Normal 10 2 2 2 3 2" xfId="2482"/>
    <cellStyle name="Normal 10 2 2 2 3 2 2" xfId="2483"/>
    <cellStyle name="Normal 10 2 2 2 3 3" xfId="2484"/>
    <cellStyle name="Normal 10 2 2 2 3 3 2" xfId="2485"/>
    <cellStyle name="Normal 10 2 2 2 3 4" xfId="2486"/>
    <cellStyle name="Normal 10 2 2 2 4" xfId="2487"/>
    <cellStyle name="Normal 10 2 2 2 4 2" xfId="2488"/>
    <cellStyle name="Normal 10 2 2 2 5" xfId="2489"/>
    <cellStyle name="Normal 10 2 2 2 5 2" xfId="2490"/>
    <cellStyle name="Normal 10 2 2 2 6" xfId="2491"/>
    <cellStyle name="Normal 10 2 2 3" xfId="2492"/>
    <cellStyle name="Normal 10 2 2 3 2" xfId="2493"/>
    <cellStyle name="Normal 10 2 2 3 2 2" xfId="2494"/>
    <cellStyle name="Normal 10 2 2 3 2 2 2" xfId="2495"/>
    <cellStyle name="Normal 10 2 2 3 2 2 2 2" xfId="2496"/>
    <cellStyle name="Normal 10 2 2 3 2 2 3" xfId="2497"/>
    <cellStyle name="Normal 10 2 2 3 2 2 3 2" xfId="2498"/>
    <cellStyle name="Normal 10 2 2 3 2 2 4" xfId="2499"/>
    <cellStyle name="Normal 10 2 2 3 2 3" xfId="2500"/>
    <cellStyle name="Normal 10 2 2 3 2 3 2" xfId="2501"/>
    <cellStyle name="Normal 10 2 2 3 2 4" xfId="2502"/>
    <cellStyle name="Normal 10 2 2 3 2 4 2" xfId="2503"/>
    <cellStyle name="Normal 10 2 2 3 2 5" xfId="2504"/>
    <cellStyle name="Normal 10 2 2 3 3" xfId="2505"/>
    <cellStyle name="Normal 10 2 2 3 3 2" xfId="2506"/>
    <cellStyle name="Normal 10 2 2 3 3 2 2" xfId="2507"/>
    <cellStyle name="Normal 10 2 2 3 3 3" xfId="2508"/>
    <cellStyle name="Normal 10 2 2 3 3 3 2" xfId="2509"/>
    <cellStyle name="Normal 10 2 2 3 3 4" xfId="2510"/>
    <cellStyle name="Normal 10 2 2 3 4" xfId="2511"/>
    <cellStyle name="Normal 10 2 2 3 4 2" xfId="2512"/>
    <cellStyle name="Normal 10 2 2 3 5" xfId="2513"/>
    <cellStyle name="Normal 10 2 2 3 5 2" xfId="2514"/>
    <cellStyle name="Normal 10 2 2 3 6" xfId="2515"/>
    <cellStyle name="Normal 10 2 2 4" xfId="2516"/>
    <cellStyle name="Normal 10 2 2 4 2" xfId="2517"/>
    <cellStyle name="Normal 10 2 2 4 2 2" xfId="2518"/>
    <cellStyle name="Normal 10 2 2 4 2 2 2" xfId="2519"/>
    <cellStyle name="Normal 10 2 2 4 2 2 2 2" xfId="2520"/>
    <cellStyle name="Normal 10 2 2 4 2 2 3" xfId="2521"/>
    <cellStyle name="Normal 10 2 2 4 2 2 3 2" xfId="2522"/>
    <cellStyle name="Normal 10 2 2 4 2 2 4" xfId="2523"/>
    <cellStyle name="Normal 10 2 2 4 2 3" xfId="2524"/>
    <cellStyle name="Normal 10 2 2 4 2 3 2" xfId="2525"/>
    <cellStyle name="Normal 10 2 2 4 2 4" xfId="2526"/>
    <cellStyle name="Normal 10 2 2 4 2 4 2" xfId="2527"/>
    <cellStyle name="Normal 10 2 2 4 2 5" xfId="2528"/>
    <cellStyle name="Normal 10 2 2 4 3" xfId="2529"/>
    <cellStyle name="Normal 10 2 2 4 3 2" xfId="2530"/>
    <cellStyle name="Normal 10 2 2 4 3 2 2" xfId="2531"/>
    <cellStyle name="Normal 10 2 2 4 3 3" xfId="2532"/>
    <cellStyle name="Normal 10 2 2 4 3 3 2" xfId="2533"/>
    <cellStyle name="Normal 10 2 2 4 3 4" xfId="2534"/>
    <cellStyle name="Normal 10 2 2 4 4" xfId="2535"/>
    <cellStyle name="Normal 10 2 2 4 4 2" xfId="2536"/>
    <cellStyle name="Normal 10 2 2 4 5" xfId="2537"/>
    <cellStyle name="Normal 10 2 2 4 5 2" xfId="2538"/>
    <cellStyle name="Normal 10 2 2 4 6" xfId="2539"/>
    <cellStyle name="Normal 10 2 2 5" xfId="2540"/>
    <cellStyle name="Normal 10 2 2 5 2" xfId="2541"/>
    <cellStyle name="Normal 10 2 2 5 2 2" xfId="2542"/>
    <cellStyle name="Normal 10 2 2 5 2 2 2" xfId="2543"/>
    <cellStyle name="Normal 10 2 2 5 2 3" xfId="2544"/>
    <cellStyle name="Normal 10 2 2 5 2 3 2" xfId="2545"/>
    <cellStyle name="Normal 10 2 2 5 2 4" xfId="2546"/>
    <cellStyle name="Normal 10 2 2 5 3" xfId="2547"/>
    <cellStyle name="Normal 10 2 2 5 3 2" xfId="2548"/>
    <cellStyle name="Normal 10 2 2 5 4" xfId="2549"/>
    <cellStyle name="Normal 10 2 2 5 4 2" xfId="2550"/>
    <cellStyle name="Normal 10 2 2 5 5" xfId="2551"/>
    <cellStyle name="Normal 10 2 2 6" xfId="2552"/>
    <cellStyle name="Normal 10 2 2 6 2" xfId="2553"/>
    <cellStyle name="Normal 10 2 2 6 2 2" xfId="2554"/>
    <cellStyle name="Normal 10 2 2 6 3" xfId="2555"/>
    <cellStyle name="Normal 10 2 2 6 3 2" xfId="2556"/>
    <cellStyle name="Normal 10 2 2 6 4" xfId="2557"/>
    <cellStyle name="Normal 10 2 2 7" xfId="2558"/>
    <cellStyle name="Normal 10 2 2 7 2" xfId="2559"/>
    <cellStyle name="Normal 10 2 2 8" xfId="2560"/>
    <cellStyle name="Normal 10 2 2 8 2" xfId="2561"/>
    <cellStyle name="Normal 10 2 2 9" xfId="2562"/>
    <cellStyle name="Normal 10 2 3" xfId="2563"/>
    <cellStyle name="Normal 10 2 3 2" xfId="2564"/>
    <cellStyle name="Normal 10 2 3 2 2" xfId="2565"/>
    <cellStyle name="Normal 10 2 3 2 2 2" xfId="2566"/>
    <cellStyle name="Normal 10 2 3 2 2 2 2" xfId="2567"/>
    <cellStyle name="Normal 10 2 3 2 2 3" xfId="2568"/>
    <cellStyle name="Normal 10 2 3 2 2 3 2" xfId="2569"/>
    <cellStyle name="Normal 10 2 3 2 2 4" xfId="2570"/>
    <cellStyle name="Normal 10 2 3 2 3" xfId="2571"/>
    <cellStyle name="Normal 10 2 3 2 3 2" xfId="2572"/>
    <cellStyle name="Normal 10 2 3 2 4" xfId="2573"/>
    <cellStyle name="Normal 10 2 3 2 4 2" xfId="2574"/>
    <cellStyle name="Normal 10 2 3 2 5" xfId="2575"/>
    <cellStyle name="Normal 10 2 3 3" xfId="2576"/>
    <cellStyle name="Normal 10 2 3 3 2" xfId="2577"/>
    <cellStyle name="Normal 10 2 3 3 2 2" xfId="2578"/>
    <cellStyle name="Normal 10 2 3 3 3" xfId="2579"/>
    <cellStyle name="Normal 10 2 3 3 3 2" xfId="2580"/>
    <cellStyle name="Normal 10 2 3 3 4" xfId="2581"/>
    <cellStyle name="Normal 10 2 3 4" xfId="2582"/>
    <cellStyle name="Normal 10 2 3 4 2" xfId="2583"/>
    <cellStyle name="Normal 10 2 3 5" xfId="2584"/>
    <cellStyle name="Normal 10 2 3 5 2" xfId="2585"/>
    <cellStyle name="Normal 10 2 3 6" xfId="2586"/>
    <cellStyle name="Normal 10 2 4" xfId="2587"/>
    <cellStyle name="Normal 10 2 4 2" xfId="2588"/>
    <cellStyle name="Normal 10 2 4 2 2" xfId="2589"/>
    <cellStyle name="Normal 10 2 4 2 2 2" xfId="2590"/>
    <cellStyle name="Normal 10 2 4 2 2 2 2" xfId="2591"/>
    <cellStyle name="Normal 10 2 4 2 2 3" xfId="2592"/>
    <cellStyle name="Normal 10 2 4 2 2 3 2" xfId="2593"/>
    <cellStyle name="Normal 10 2 4 2 2 4" xfId="2594"/>
    <cellStyle name="Normal 10 2 4 2 3" xfId="2595"/>
    <cellStyle name="Normal 10 2 4 2 3 2" xfId="2596"/>
    <cellStyle name="Normal 10 2 4 2 4" xfId="2597"/>
    <cellStyle name="Normal 10 2 4 2 4 2" xfId="2598"/>
    <cellStyle name="Normal 10 2 4 2 5" xfId="2599"/>
    <cellStyle name="Normal 10 2 4 3" xfId="2600"/>
    <cellStyle name="Normal 10 2 4 3 2" xfId="2601"/>
    <cellStyle name="Normal 10 2 4 3 2 2" xfId="2602"/>
    <cellStyle name="Normal 10 2 4 3 3" xfId="2603"/>
    <cellStyle name="Normal 10 2 4 3 3 2" xfId="2604"/>
    <cellStyle name="Normal 10 2 4 3 4" xfId="2605"/>
    <cellStyle name="Normal 10 2 4 4" xfId="2606"/>
    <cellStyle name="Normal 10 2 4 4 2" xfId="2607"/>
    <cellStyle name="Normal 10 2 4 5" xfId="2608"/>
    <cellStyle name="Normal 10 2 4 5 2" xfId="2609"/>
    <cellStyle name="Normal 10 2 4 6" xfId="2610"/>
    <cellStyle name="Normal 10 2 5" xfId="2611"/>
    <cellStyle name="Normal 10 2 5 2" xfId="2612"/>
    <cellStyle name="Normal 10 2 5 2 2" xfId="2613"/>
    <cellStyle name="Normal 10 2 5 2 2 2" xfId="2614"/>
    <cellStyle name="Normal 10 2 5 2 2 2 2" xfId="2615"/>
    <cellStyle name="Normal 10 2 5 2 2 3" xfId="2616"/>
    <cellStyle name="Normal 10 2 5 2 2 3 2" xfId="2617"/>
    <cellStyle name="Normal 10 2 5 2 2 4" xfId="2618"/>
    <cellStyle name="Normal 10 2 5 2 3" xfId="2619"/>
    <cellStyle name="Normal 10 2 5 2 3 2" xfId="2620"/>
    <cellStyle name="Normal 10 2 5 2 4" xfId="2621"/>
    <cellStyle name="Normal 10 2 5 2 4 2" xfId="2622"/>
    <cellStyle name="Normal 10 2 5 2 5" xfId="2623"/>
    <cellStyle name="Normal 10 2 5 3" xfId="2624"/>
    <cellStyle name="Normal 10 2 5 3 2" xfId="2625"/>
    <cellStyle name="Normal 10 2 5 3 2 2" xfId="2626"/>
    <cellStyle name="Normal 10 2 5 3 3" xfId="2627"/>
    <cellStyle name="Normal 10 2 5 3 3 2" xfId="2628"/>
    <cellStyle name="Normal 10 2 5 3 4" xfId="2629"/>
    <cellStyle name="Normal 10 2 5 4" xfId="2630"/>
    <cellStyle name="Normal 10 2 5 4 2" xfId="2631"/>
    <cellStyle name="Normal 10 2 5 5" xfId="2632"/>
    <cellStyle name="Normal 10 2 5 5 2" xfId="2633"/>
    <cellStyle name="Normal 10 2 5 6" xfId="2634"/>
    <cellStyle name="Normal 10 2 6" xfId="2635"/>
    <cellStyle name="Normal 10 2 6 2" xfId="2636"/>
    <cellStyle name="Normal 10 2 6 2 2" xfId="2637"/>
    <cellStyle name="Normal 10 2 6 2 2 2" xfId="2638"/>
    <cellStyle name="Normal 10 2 6 2 3" xfId="2639"/>
    <cellStyle name="Normal 10 2 6 2 3 2" xfId="2640"/>
    <cellStyle name="Normal 10 2 6 2 4" xfId="2641"/>
    <cellStyle name="Normal 10 2 6 3" xfId="2642"/>
    <cellStyle name="Normal 10 2 6 3 2" xfId="2643"/>
    <cellStyle name="Normal 10 2 6 4" xfId="2644"/>
    <cellStyle name="Normal 10 2 6 4 2" xfId="2645"/>
    <cellStyle name="Normal 10 2 6 5" xfId="2646"/>
    <cellStyle name="Normal 10 2 7" xfId="2647"/>
    <cellStyle name="Normal 10 2 7 2" xfId="2648"/>
    <cellStyle name="Normal 10 2 7 2 2" xfId="2649"/>
    <cellStyle name="Normal 10 2 7 3" xfId="2650"/>
    <cellStyle name="Normal 10 2 7 3 2" xfId="2651"/>
    <cellStyle name="Normal 10 2 7 4" xfId="2652"/>
    <cellStyle name="Normal 10 2 8" xfId="2653"/>
    <cellStyle name="Normal 10 2 8 2" xfId="2654"/>
    <cellStyle name="Normal 10 2 9" xfId="2655"/>
    <cellStyle name="Normal 10 2 9 2" xfId="2656"/>
    <cellStyle name="Normal 10 3" xfId="2657"/>
    <cellStyle name="Normal 10 3 10" xfId="2658"/>
    <cellStyle name="Normal 10 3 2" xfId="2659"/>
    <cellStyle name="Normal 10 3 2 2" xfId="2660"/>
    <cellStyle name="Normal 10 3 2 2 2" xfId="2661"/>
    <cellStyle name="Normal 10 3 2 2 2 2" xfId="2662"/>
    <cellStyle name="Normal 10 3 2 2 2 2 2" xfId="2663"/>
    <cellStyle name="Normal 10 3 2 2 2 2 2 2" xfId="2664"/>
    <cellStyle name="Normal 10 3 2 2 2 2 3" xfId="2665"/>
    <cellStyle name="Normal 10 3 2 2 2 2 3 2" xfId="2666"/>
    <cellStyle name="Normal 10 3 2 2 2 2 4" xfId="2667"/>
    <cellStyle name="Normal 10 3 2 2 2 3" xfId="2668"/>
    <cellStyle name="Normal 10 3 2 2 2 3 2" xfId="2669"/>
    <cellStyle name="Normal 10 3 2 2 2 4" xfId="2670"/>
    <cellStyle name="Normal 10 3 2 2 2 4 2" xfId="2671"/>
    <cellStyle name="Normal 10 3 2 2 2 5" xfId="2672"/>
    <cellStyle name="Normal 10 3 2 2 3" xfId="2673"/>
    <cellStyle name="Normal 10 3 2 2 3 2" xfId="2674"/>
    <cellStyle name="Normal 10 3 2 2 3 2 2" xfId="2675"/>
    <cellStyle name="Normal 10 3 2 2 3 3" xfId="2676"/>
    <cellStyle name="Normal 10 3 2 2 3 3 2" xfId="2677"/>
    <cellStyle name="Normal 10 3 2 2 3 4" xfId="2678"/>
    <cellStyle name="Normal 10 3 2 2 4" xfId="2679"/>
    <cellStyle name="Normal 10 3 2 2 4 2" xfId="2680"/>
    <cellStyle name="Normal 10 3 2 2 5" xfId="2681"/>
    <cellStyle name="Normal 10 3 2 2 5 2" xfId="2682"/>
    <cellStyle name="Normal 10 3 2 2 6" xfId="2683"/>
    <cellStyle name="Normal 10 3 2 3" xfId="2684"/>
    <cellStyle name="Normal 10 3 2 3 2" xfId="2685"/>
    <cellStyle name="Normal 10 3 2 3 2 2" xfId="2686"/>
    <cellStyle name="Normal 10 3 2 3 2 2 2" xfId="2687"/>
    <cellStyle name="Normal 10 3 2 3 2 2 2 2" xfId="2688"/>
    <cellStyle name="Normal 10 3 2 3 2 2 3" xfId="2689"/>
    <cellStyle name="Normal 10 3 2 3 2 2 3 2" xfId="2690"/>
    <cellStyle name="Normal 10 3 2 3 2 2 4" xfId="2691"/>
    <cellStyle name="Normal 10 3 2 3 2 3" xfId="2692"/>
    <cellStyle name="Normal 10 3 2 3 2 3 2" xfId="2693"/>
    <cellStyle name="Normal 10 3 2 3 2 4" xfId="2694"/>
    <cellStyle name="Normal 10 3 2 3 2 4 2" xfId="2695"/>
    <cellStyle name="Normal 10 3 2 3 2 5" xfId="2696"/>
    <cellStyle name="Normal 10 3 2 3 3" xfId="2697"/>
    <cellStyle name="Normal 10 3 2 3 3 2" xfId="2698"/>
    <cellStyle name="Normal 10 3 2 3 3 2 2" xfId="2699"/>
    <cellStyle name="Normal 10 3 2 3 3 3" xfId="2700"/>
    <cellStyle name="Normal 10 3 2 3 3 3 2" xfId="2701"/>
    <cellStyle name="Normal 10 3 2 3 3 4" xfId="2702"/>
    <cellStyle name="Normal 10 3 2 3 4" xfId="2703"/>
    <cellStyle name="Normal 10 3 2 3 4 2" xfId="2704"/>
    <cellStyle name="Normal 10 3 2 3 5" xfId="2705"/>
    <cellStyle name="Normal 10 3 2 3 5 2" xfId="2706"/>
    <cellStyle name="Normal 10 3 2 3 6" xfId="2707"/>
    <cellStyle name="Normal 10 3 2 4" xfId="2708"/>
    <cellStyle name="Normal 10 3 2 4 2" xfId="2709"/>
    <cellStyle name="Normal 10 3 2 4 2 2" xfId="2710"/>
    <cellStyle name="Normal 10 3 2 4 2 2 2" xfId="2711"/>
    <cellStyle name="Normal 10 3 2 4 2 2 2 2" xfId="2712"/>
    <cellStyle name="Normal 10 3 2 4 2 2 3" xfId="2713"/>
    <cellStyle name="Normal 10 3 2 4 2 2 3 2" xfId="2714"/>
    <cellStyle name="Normal 10 3 2 4 2 2 4" xfId="2715"/>
    <cellStyle name="Normal 10 3 2 4 2 3" xfId="2716"/>
    <cellStyle name="Normal 10 3 2 4 2 3 2" xfId="2717"/>
    <cellStyle name="Normal 10 3 2 4 2 4" xfId="2718"/>
    <cellStyle name="Normal 10 3 2 4 2 4 2" xfId="2719"/>
    <cellStyle name="Normal 10 3 2 4 2 5" xfId="2720"/>
    <cellStyle name="Normal 10 3 2 4 3" xfId="2721"/>
    <cellStyle name="Normal 10 3 2 4 3 2" xfId="2722"/>
    <cellStyle name="Normal 10 3 2 4 3 2 2" xfId="2723"/>
    <cellStyle name="Normal 10 3 2 4 3 3" xfId="2724"/>
    <cellStyle name="Normal 10 3 2 4 3 3 2" xfId="2725"/>
    <cellStyle name="Normal 10 3 2 4 3 4" xfId="2726"/>
    <cellStyle name="Normal 10 3 2 4 4" xfId="2727"/>
    <cellStyle name="Normal 10 3 2 4 4 2" xfId="2728"/>
    <cellStyle name="Normal 10 3 2 4 5" xfId="2729"/>
    <cellStyle name="Normal 10 3 2 4 5 2" xfId="2730"/>
    <cellStyle name="Normal 10 3 2 4 6" xfId="2731"/>
    <cellStyle name="Normal 10 3 2 5" xfId="2732"/>
    <cellStyle name="Normal 10 3 2 5 2" xfId="2733"/>
    <cellStyle name="Normal 10 3 2 5 2 2" xfId="2734"/>
    <cellStyle name="Normal 10 3 2 5 2 2 2" xfId="2735"/>
    <cellStyle name="Normal 10 3 2 5 2 3" xfId="2736"/>
    <cellStyle name="Normal 10 3 2 5 2 3 2" xfId="2737"/>
    <cellStyle name="Normal 10 3 2 5 2 4" xfId="2738"/>
    <cellStyle name="Normal 10 3 2 5 3" xfId="2739"/>
    <cellStyle name="Normal 10 3 2 5 3 2" xfId="2740"/>
    <cellStyle name="Normal 10 3 2 5 4" xfId="2741"/>
    <cellStyle name="Normal 10 3 2 5 4 2" xfId="2742"/>
    <cellStyle name="Normal 10 3 2 5 5" xfId="2743"/>
    <cellStyle name="Normal 10 3 2 6" xfId="2744"/>
    <cellStyle name="Normal 10 3 2 6 2" xfId="2745"/>
    <cellStyle name="Normal 10 3 2 6 2 2" xfId="2746"/>
    <cellStyle name="Normal 10 3 2 6 3" xfId="2747"/>
    <cellStyle name="Normal 10 3 2 6 3 2" xfId="2748"/>
    <cellStyle name="Normal 10 3 2 6 4" xfId="2749"/>
    <cellStyle name="Normal 10 3 2 7" xfId="2750"/>
    <cellStyle name="Normal 10 3 2 7 2" xfId="2751"/>
    <cellStyle name="Normal 10 3 2 8" xfId="2752"/>
    <cellStyle name="Normal 10 3 2 8 2" xfId="2753"/>
    <cellStyle name="Normal 10 3 2 9" xfId="2754"/>
    <cellStyle name="Normal 10 3 3" xfId="2755"/>
    <cellStyle name="Normal 10 3 3 2" xfId="2756"/>
    <cellStyle name="Normal 10 3 3 2 2" xfId="2757"/>
    <cellStyle name="Normal 10 3 3 2 2 2" xfId="2758"/>
    <cellStyle name="Normal 10 3 3 2 2 2 2" xfId="2759"/>
    <cellStyle name="Normal 10 3 3 2 2 3" xfId="2760"/>
    <cellStyle name="Normal 10 3 3 2 2 3 2" xfId="2761"/>
    <cellStyle name="Normal 10 3 3 2 2 4" xfId="2762"/>
    <cellStyle name="Normal 10 3 3 2 3" xfId="2763"/>
    <cellStyle name="Normal 10 3 3 2 3 2" xfId="2764"/>
    <cellStyle name="Normal 10 3 3 2 4" xfId="2765"/>
    <cellStyle name="Normal 10 3 3 2 4 2" xfId="2766"/>
    <cellStyle name="Normal 10 3 3 2 5" xfId="2767"/>
    <cellStyle name="Normal 10 3 3 3" xfId="2768"/>
    <cellStyle name="Normal 10 3 3 3 2" xfId="2769"/>
    <cellStyle name="Normal 10 3 3 3 2 2" xfId="2770"/>
    <cellStyle name="Normal 10 3 3 3 3" xfId="2771"/>
    <cellStyle name="Normal 10 3 3 3 3 2" xfId="2772"/>
    <cellStyle name="Normal 10 3 3 3 4" xfId="2773"/>
    <cellStyle name="Normal 10 3 3 4" xfId="2774"/>
    <cellStyle name="Normal 10 3 3 4 2" xfId="2775"/>
    <cellStyle name="Normal 10 3 3 5" xfId="2776"/>
    <cellStyle name="Normal 10 3 3 5 2" xfId="2777"/>
    <cellStyle name="Normal 10 3 3 6" xfId="2778"/>
    <cellStyle name="Normal 10 3 4" xfId="2779"/>
    <cellStyle name="Normal 10 3 4 2" xfId="2780"/>
    <cellStyle name="Normal 10 3 4 2 2" xfId="2781"/>
    <cellStyle name="Normal 10 3 4 2 2 2" xfId="2782"/>
    <cellStyle name="Normal 10 3 4 2 2 2 2" xfId="2783"/>
    <cellStyle name="Normal 10 3 4 2 2 3" xfId="2784"/>
    <cellStyle name="Normal 10 3 4 2 2 3 2" xfId="2785"/>
    <cellStyle name="Normal 10 3 4 2 2 4" xfId="2786"/>
    <cellStyle name="Normal 10 3 4 2 3" xfId="2787"/>
    <cellStyle name="Normal 10 3 4 2 3 2" xfId="2788"/>
    <cellStyle name="Normal 10 3 4 2 4" xfId="2789"/>
    <cellStyle name="Normal 10 3 4 2 4 2" xfId="2790"/>
    <cellStyle name="Normal 10 3 4 2 5" xfId="2791"/>
    <cellStyle name="Normal 10 3 4 3" xfId="2792"/>
    <cellStyle name="Normal 10 3 4 3 2" xfId="2793"/>
    <cellStyle name="Normal 10 3 4 3 2 2" xfId="2794"/>
    <cellStyle name="Normal 10 3 4 3 3" xfId="2795"/>
    <cellStyle name="Normal 10 3 4 3 3 2" xfId="2796"/>
    <cellStyle name="Normal 10 3 4 3 4" xfId="2797"/>
    <cellStyle name="Normal 10 3 4 4" xfId="2798"/>
    <cellStyle name="Normal 10 3 4 4 2" xfId="2799"/>
    <cellStyle name="Normal 10 3 4 5" xfId="2800"/>
    <cellStyle name="Normal 10 3 4 5 2" xfId="2801"/>
    <cellStyle name="Normal 10 3 4 6" xfId="2802"/>
    <cellStyle name="Normal 10 3 5" xfId="2803"/>
    <cellStyle name="Normal 10 3 5 2" xfId="2804"/>
    <cellStyle name="Normal 10 3 5 2 2" xfId="2805"/>
    <cellStyle name="Normal 10 3 5 2 2 2" xfId="2806"/>
    <cellStyle name="Normal 10 3 5 2 2 2 2" xfId="2807"/>
    <cellStyle name="Normal 10 3 5 2 2 3" xfId="2808"/>
    <cellStyle name="Normal 10 3 5 2 2 3 2" xfId="2809"/>
    <cellStyle name="Normal 10 3 5 2 2 4" xfId="2810"/>
    <cellStyle name="Normal 10 3 5 2 3" xfId="2811"/>
    <cellStyle name="Normal 10 3 5 2 3 2" xfId="2812"/>
    <cellStyle name="Normal 10 3 5 2 4" xfId="2813"/>
    <cellStyle name="Normal 10 3 5 2 4 2" xfId="2814"/>
    <cellStyle name="Normal 10 3 5 2 5" xfId="2815"/>
    <cellStyle name="Normal 10 3 5 3" xfId="2816"/>
    <cellStyle name="Normal 10 3 5 3 2" xfId="2817"/>
    <cellStyle name="Normal 10 3 5 3 2 2" xfId="2818"/>
    <cellStyle name="Normal 10 3 5 3 3" xfId="2819"/>
    <cellStyle name="Normal 10 3 5 3 3 2" xfId="2820"/>
    <cellStyle name="Normal 10 3 5 3 4" xfId="2821"/>
    <cellStyle name="Normal 10 3 5 4" xfId="2822"/>
    <cellStyle name="Normal 10 3 5 4 2" xfId="2823"/>
    <cellStyle name="Normal 10 3 5 5" xfId="2824"/>
    <cellStyle name="Normal 10 3 5 5 2" xfId="2825"/>
    <cellStyle name="Normal 10 3 5 6" xfId="2826"/>
    <cellStyle name="Normal 10 3 6" xfId="2827"/>
    <cellStyle name="Normal 10 3 6 2" xfId="2828"/>
    <cellStyle name="Normal 10 3 6 2 2" xfId="2829"/>
    <cellStyle name="Normal 10 3 6 2 2 2" xfId="2830"/>
    <cellStyle name="Normal 10 3 6 2 3" xfId="2831"/>
    <cellStyle name="Normal 10 3 6 2 3 2" xfId="2832"/>
    <cellStyle name="Normal 10 3 6 2 4" xfId="2833"/>
    <cellStyle name="Normal 10 3 6 3" xfId="2834"/>
    <cellStyle name="Normal 10 3 6 3 2" xfId="2835"/>
    <cellStyle name="Normal 10 3 6 4" xfId="2836"/>
    <cellStyle name="Normal 10 3 6 4 2" xfId="2837"/>
    <cellStyle name="Normal 10 3 6 5" xfId="2838"/>
    <cellStyle name="Normal 10 3 7" xfId="2839"/>
    <cellStyle name="Normal 10 3 7 2" xfId="2840"/>
    <cellStyle name="Normal 10 3 7 2 2" xfId="2841"/>
    <cellStyle name="Normal 10 3 7 3" xfId="2842"/>
    <cellStyle name="Normal 10 3 7 3 2" xfId="2843"/>
    <cellStyle name="Normal 10 3 7 4" xfId="2844"/>
    <cellStyle name="Normal 10 3 8" xfId="2845"/>
    <cellStyle name="Normal 10 3 8 2" xfId="2846"/>
    <cellStyle name="Normal 10 3 9" xfId="2847"/>
    <cellStyle name="Normal 10 3 9 2" xfId="2848"/>
    <cellStyle name="Normal 10 4" xfId="2849"/>
    <cellStyle name="Normal 10 4 10" xfId="2850"/>
    <cellStyle name="Normal 10 4 2" xfId="2851"/>
    <cellStyle name="Normal 10 4 2 2" xfId="2852"/>
    <cellStyle name="Normal 10 4 2 2 2" xfId="2853"/>
    <cellStyle name="Normal 10 4 2 2 2 2" xfId="2854"/>
    <cellStyle name="Normal 10 4 2 2 2 2 2" xfId="2855"/>
    <cellStyle name="Normal 10 4 2 2 2 2 2 2" xfId="2856"/>
    <cellStyle name="Normal 10 4 2 2 2 2 3" xfId="2857"/>
    <cellStyle name="Normal 10 4 2 2 2 2 3 2" xfId="2858"/>
    <cellStyle name="Normal 10 4 2 2 2 2 4" xfId="2859"/>
    <cellStyle name="Normal 10 4 2 2 2 3" xfId="2860"/>
    <cellStyle name="Normal 10 4 2 2 2 3 2" xfId="2861"/>
    <cellStyle name="Normal 10 4 2 2 2 4" xfId="2862"/>
    <cellStyle name="Normal 10 4 2 2 2 4 2" xfId="2863"/>
    <cellStyle name="Normal 10 4 2 2 2 5" xfId="2864"/>
    <cellStyle name="Normal 10 4 2 2 3" xfId="2865"/>
    <cellStyle name="Normal 10 4 2 2 3 2" xfId="2866"/>
    <cellStyle name="Normal 10 4 2 2 3 2 2" xfId="2867"/>
    <cellStyle name="Normal 10 4 2 2 3 3" xfId="2868"/>
    <cellStyle name="Normal 10 4 2 2 3 3 2" xfId="2869"/>
    <cellStyle name="Normal 10 4 2 2 3 4" xfId="2870"/>
    <cellStyle name="Normal 10 4 2 2 4" xfId="2871"/>
    <cellStyle name="Normal 10 4 2 2 4 2" xfId="2872"/>
    <cellStyle name="Normal 10 4 2 2 5" xfId="2873"/>
    <cellStyle name="Normal 10 4 2 2 5 2" xfId="2874"/>
    <cellStyle name="Normal 10 4 2 2 6" xfId="2875"/>
    <cellStyle name="Normal 10 4 2 3" xfId="2876"/>
    <cellStyle name="Normal 10 4 2 3 2" xfId="2877"/>
    <cellStyle name="Normal 10 4 2 3 2 2" xfId="2878"/>
    <cellStyle name="Normal 10 4 2 3 2 2 2" xfId="2879"/>
    <cellStyle name="Normal 10 4 2 3 2 2 2 2" xfId="2880"/>
    <cellStyle name="Normal 10 4 2 3 2 2 3" xfId="2881"/>
    <cellStyle name="Normal 10 4 2 3 2 2 3 2" xfId="2882"/>
    <cellStyle name="Normal 10 4 2 3 2 2 4" xfId="2883"/>
    <cellStyle name="Normal 10 4 2 3 2 3" xfId="2884"/>
    <cellStyle name="Normal 10 4 2 3 2 3 2" xfId="2885"/>
    <cellStyle name="Normal 10 4 2 3 2 4" xfId="2886"/>
    <cellStyle name="Normal 10 4 2 3 2 4 2" xfId="2887"/>
    <cellStyle name="Normal 10 4 2 3 2 5" xfId="2888"/>
    <cellStyle name="Normal 10 4 2 3 3" xfId="2889"/>
    <cellStyle name="Normal 10 4 2 3 3 2" xfId="2890"/>
    <cellStyle name="Normal 10 4 2 3 3 2 2" xfId="2891"/>
    <cellStyle name="Normal 10 4 2 3 3 3" xfId="2892"/>
    <cellStyle name="Normal 10 4 2 3 3 3 2" xfId="2893"/>
    <cellStyle name="Normal 10 4 2 3 3 4" xfId="2894"/>
    <cellStyle name="Normal 10 4 2 3 4" xfId="2895"/>
    <cellStyle name="Normal 10 4 2 3 4 2" xfId="2896"/>
    <cellStyle name="Normal 10 4 2 3 5" xfId="2897"/>
    <cellStyle name="Normal 10 4 2 3 5 2" xfId="2898"/>
    <cellStyle name="Normal 10 4 2 3 6" xfId="2899"/>
    <cellStyle name="Normal 10 4 2 4" xfId="2900"/>
    <cellStyle name="Normal 10 4 2 4 2" xfId="2901"/>
    <cellStyle name="Normal 10 4 2 4 2 2" xfId="2902"/>
    <cellStyle name="Normal 10 4 2 4 2 2 2" xfId="2903"/>
    <cellStyle name="Normal 10 4 2 4 2 2 2 2" xfId="2904"/>
    <cellStyle name="Normal 10 4 2 4 2 2 3" xfId="2905"/>
    <cellStyle name="Normal 10 4 2 4 2 2 3 2" xfId="2906"/>
    <cellStyle name="Normal 10 4 2 4 2 2 4" xfId="2907"/>
    <cellStyle name="Normal 10 4 2 4 2 3" xfId="2908"/>
    <cellStyle name="Normal 10 4 2 4 2 3 2" xfId="2909"/>
    <cellStyle name="Normal 10 4 2 4 2 4" xfId="2910"/>
    <cellStyle name="Normal 10 4 2 4 2 4 2" xfId="2911"/>
    <cellStyle name="Normal 10 4 2 4 2 5" xfId="2912"/>
    <cellStyle name="Normal 10 4 2 4 3" xfId="2913"/>
    <cellStyle name="Normal 10 4 2 4 3 2" xfId="2914"/>
    <cellStyle name="Normal 10 4 2 4 3 2 2" xfId="2915"/>
    <cellStyle name="Normal 10 4 2 4 3 3" xfId="2916"/>
    <cellStyle name="Normal 10 4 2 4 3 3 2" xfId="2917"/>
    <cellStyle name="Normal 10 4 2 4 3 4" xfId="2918"/>
    <cellStyle name="Normal 10 4 2 4 4" xfId="2919"/>
    <cellStyle name="Normal 10 4 2 4 4 2" xfId="2920"/>
    <cellStyle name="Normal 10 4 2 4 5" xfId="2921"/>
    <cellStyle name="Normal 10 4 2 4 5 2" xfId="2922"/>
    <cellStyle name="Normal 10 4 2 4 6" xfId="2923"/>
    <cellStyle name="Normal 10 4 2 5" xfId="2924"/>
    <cellStyle name="Normal 10 4 2 5 2" xfId="2925"/>
    <cellStyle name="Normal 10 4 2 5 2 2" xfId="2926"/>
    <cellStyle name="Normal 10 4 2 5 2 2 2" xfId="2927"/>
    <cellStyle name="Normal 10 4 2 5 2 3" xfId="2928"/>
    <cellStyle name="Normal 10 4 2 5 2 3 2" xfId="2929"/>
    <cellStyle name="Normal 10 4 2 5 2 4" xfId="2930"/>
    <cellStyle name="Normal 10 4 2 5 3" xfId="2931"/>
    <cellStyle name="Normal 10 4 2 5 3 2" xfId="2932"/>
    <cellStyle name="Normal 10 4 2 5 4" xfId="2933"/>
    <cellStyle name="Normal 10 4 2 5 4 2" xfId="2934"/>
    <cellStyle name="Normal 10 4 2 5 5" xfId="2935"/>
    <cellStyle name="Normal 10 4 2 6" xfId="2936"/>
    <cellStyle name="Normal 10 4 2 6 2" xfId="2937"/>
    <cellStyle name="Normal 10 4 2 6 2 2" xfId="2938"/>
    <cellStyle name="Normal 10 4 2 6 3" xfId="2939"/>
    <cellStyle name="Normal 10 4 2 6 3 2" xfId="2940"/>
    <cellStyle name="Normal 10 4 2 6 4" xfId="2941"/>
    <cellStyle name="Normal 10 4 2 7" xfId="2942"/>
    <cellStyle name="Normal 10 4 2 7 2" xfId="2943"/>
    <cellStyle name="Normal 10 4 2 8" xfId="2944"/>
    <cellStyle name="Normal 10 4 2 8 2" xfId="2945"/>
    <cellStyle name="Normal 10 4 2 9" xfId="2946"/>
    <cellStyle name="Normal 10 4 3" xfId="2947"/>
    <cellStyle name="Normal 10 4 3 2" xfId="2948"/>
    <cellStyle name="Normal 10 4 3 2 2" xfId="2949"/>
    <cellStyle name="Normal 10 4 3 2 2 2" xfId="2950"/>
    <cellStyle name="Normal 10 4 3 2 2 2 2" xfId="2951"/>
    <cellStyle name="Normal 10 4 3 2 2 3" xfId="2952"/>
    <cellStyle name="Normal 10 4 3 2 2 3 2" xfId="2953"/>
    <cellStyle name="Normal 10 4 3 2 2 4" xfId="2954"/>
    <cellStyle name="Normal 10 4 3 2 3" xfId="2955"/>
    <cellStyle name="Normal 10 4 3 2 3 2" xfId="2956"/>
    <cellStyle name="Normal 10 4 3 2 4" xfId="2957"/>
    <cellStyle name="Normal 10 4 3 2 4 2" xfId="2958"/>
    <cellStyle name="Normal 10 4 3 2 5" xfId="2959"/>
    <cellStyle name="Normal 10 4 3 3" xfId="2960"/>
    <cellStyle name="Normal 10 4 3 3 2" xfId="2961"/>
    <cellStyle name="Normal 10 4 3 3 2 2" xfId="2962"/>
    <cellStyle name="Normal 10 4 3 3 3" xfId="2963"/>
    <cellStyle name="Normal 10 4 3 3 3 2" xfId="2964"/>
    <cellStyle name="Normal 10 4 3 3 4" xfId="2965"/>
    <cellStyle name="Normal 10 4 3 4" xfId="2966"/>
    <cellStyle name="Normal 10 4 3 4 2" xfId="2967"/>
    <cellStyle name="Normal 10 4 3 5" xfId="2968"/>
    <cellStyle name="Normal 10 4 3 5 2" xfId="2969"/>
    <cellStyle name="Normal 10 4 3 6" xfId="2970"/>
    <cellStyle name="Normal 10 4 4" xfId="2971"/>
    <cellStyle name="Normal 10 4 4 2" xfId="2972"/>
    <cellStyle name="Normal 10 4 4 2 2" xfId="2973"/>
    <cellStyle name="Normal 10 4 4 2 2 2" xfId="2974"/>
    <cellStyle name="Normal 10 4 4 2 2 2 2" xfId="2975"/>
    <cellStyle name="Normal 10 4 4 2 2 3" xfId="2976"/>
    <cellStyle name="Normal 10 4 4 2 2 3 2" xfId="2977"/>
    <cellStyle name="Normal 10 4 4 2 2 4" xfId="2978"/>
    <cellStyle name="Normal 10 4 4 2 3" xfId="2979"/>
    <cellStyle name="Normal 10 4 4 2 3 2" xfId="2980"/>
    <cellStyle name="Normal 10 4 4 2 4" xfId="2981"/>
    <cellStyle name="Normal 10 4 4 2 4 2" xfId="2982"/>
    <cellStyle name="Normal 10 4 4 2 5" xfId="2983"/>
    <cellStyle name="Normal 10 4 4 3" xfId="2984"/>
    <cellStyle name="Normal 10 4 4 3 2" xfId="2985"/>
    <cellStyle name="Normal 10 4 4 3 2 2" xfId="2986"/>
    <cellStyle name="Normal 10 4 4 3 3" xfId="2987"/>
    <cellStyle name="Normal 10 4 4 3 3 2" xfId="2988"/>
    <cellStyle name="Normal 10 4 4 3 4" xfId="2989"/>
    <cellStyle name="Normal 10 4 4 4" xfId="2990"/>
    <cellStyle name="Normal 10 4 4 4 2" xfId="2991"/>
    <cellStyle name="Normal 10 4 4 5" xfId="2992"/>
    <cellStyle name="Normal 10 4 4 5 2" xfId="2993"/>
    <cellStyle name="Normal 10 4 4 6" xfId="2994"/>
    <cellStyle name="Normal 10 4 5" xfId="2995"/>
    <cellStyle name="Normal 10 4 5 2" xfId="2996"/>
    <cellStyle name="Normal 10 4 5 2 2" xfId="2997"/>
    <cellStyle name="Normal 10 4 5 2 2 2" xfId="2998"/>
    <cellStyle name="Normal 10 4 5 2 2 2 2" xfId="2999"/>
    <cellStyle name="Normal 10 4 5 2 2 3" xfId="3000"/>
    <cellStyle name="Normal 10 4 5 2 2 3 2" xfId="3001"/>
    <cellStyle name="Normal 10 4 5 2 2 4" xfId="3002"/>
    <cellStyle name="Normal 10 4 5 2 3" xfId="3003"/>
    <cellStyle name="Normal 10 4 5 2 3 2" xfId="3004"/>
    <cellStyle name="Normal 10 4 5 2 4" xfId="3005"/>
    <cellStyle name="Normal 10 4 5 2 4 2" xfId="3006"/>
    <cellStyle name="Normal 10 4 5 2 5" xfId="3007"/>
    <cellStyle name="Normal 10 4 5 3" xfId="3008"/>
    <cellStyle name="Normal 10 4 5 3 2" xfId="3009"/>
    <cellStyle name="Normal 10 4 5 3 2 2" xfId="3010"/>
    <cellStyle name="Normal 10 4 5 3 3" xfId="3011"/>
    <cellStyle name="Normal 10 4 5 3 3 2" xfId="3012"/>
    <cellStyle name="Normal 10 4 5 3 4" xfId="3013"/>
    <cellStyle name="Normal 10 4 5 4" xfId="3014"/>
    <cellStyle name="Normal 10 4 5 4 2" xfId="3015"/>
    <cellStyle name="Normal 10 4 5 5" xfId="3016"/>
    <cellStyle name="Normal 10 4 5 5 2" xfId="3017"/>
    <cellStyle name="Normal 10 4 5 6" xfId="3018"/>
    <cellStyle name="Normal 10 4 6" xfId="3019"/>
    <cellStyle name="Normal 10 4 6 2" xfId="3020"/>
    <cellStyle name="Normal 10 4 6 2 2" xfId="3021"/>
    <cellStyle name="Normal 10 4 6 2 2 2" xfId="3022"/>
    <cellStyle name="Normal 10 4 6 2 3" xfId="3023"/>
    <cellStyle name="Normal 10 4 6 2 3 2" xfId="3024"/>
    <cellStyle name="Normal 10 4 6 2 4" xfId="3025"/>
    <cellStyle name="Normal 10 4 6 3" xfId="3026"/>
    <cellStyle name="Normal 10 4 6 3 2" xfId="3027"/>
    <cellStyle name="Normal 10 4 6 4" xfId="3028"/>
    <cellStyle name="Normal 10 4 6 4 2" xfId="3029"/>
    <cellStyle name="Normal 10 4 6 5" xfId="3030"/>
    <cellStyle name="Normal 10 4 7" xfId="3031"/>
    <cellStyle name="Normal 10 4 7 2" xfId="3032"/>
    <cellStyle name="Normal 10 4 7 2 2" xfId="3033"/>
    <cellStyle name="Normal 10 4 7 3" xfId="3034"/>
    <cellStyle name="Normal 10 4 7 3 2" xfId="3035"/>
    <cellStyle name="Normal 10 4 7 4" xfId="3036"/>
    <cellStyle name="Normal 10 4 8" xfId="3037"/>
    <cellStyle name="Normal 10 4 8 2" xfId="3038"/>
    <cellStyle name="Normal 10 4 9" xfId="3039"/>
    <cellStyle name="Normal 10 4 9 2" xfId="3040"/>
    <cellStyle name="Normal 10 5" xfId="3041"/>
    <cellStyle name="Normal 10 5 10" xfId="3042"/>
    <cellStyle name="Normal 10 5 2" xfId="3043"/>
    <cellStyle name="Normal 10 5 2 2" xfId="3044"/>
    <cellStyle name="Normal 10 5 2 2 2" xfId="3045"/>
    <cellStyle name="Normal 10 5 2 2 2 2" xfId="3046"/>
    <cellStyle name="Normal 10 5 2 2 2 2 2" xfId="3047"/>
    <cellStyle name="Normal 10 5 2 2 2 2 2 2" xfId="3048"/>
    <cellStyle name="Normal 10 5 2 2 2 2 3" xfId="3049"/>
    <cellStyle name="Normal 10 5 2 2 2 2 3 2" xfId="3050"/>
    <cellStyle name="Normal 10 5 2 2 2 2 4" xfId="3051"/>
    <cellStyle name="Normal 10 5 2 2 2 3" xfId="3052"/>
    <cellStyle name="Normal 10 5 2 2 2 3 2" xfId="3053"/>
    <cellStyle name="Normal 10 5 2 2 2 4" xfId="3054"/>
    <cellStyle name="Normal 10 5 2 2 2 4 2" xfId="3055"/>
    <cellStyle name="Normal 10 5 2 2 2 5" xfId="3056"/>
    <cellStyle name="Normal 10 5 2 2 3" xfId="3057"/>
    <cellStyle name="Normal 10 5 2 2 3 2" xfId="3058"/>
    <cellStyle name="Normal 10 5 2 2 3 2 2" xfId="3059"/>
    <cellStyle name="Normal 10 5 2 2 3 3" xfId="3060"/>
    <cellStyle name="Normal 10 5 2 2 3 3 2" xfId="3061"/>
    <cellStyle name="Normal 10 5 2 2 3 4" xfId="3062"/>
    <cellStyle name="Normal 10 5 2 2 4" xfId="3063"/>
    <cellStyle name="Normal 10 5 2 2 4 2" xfId="3064"/>
    <cellStyle name="Normal 10 5 2 2 5" xfId="3065"/>
    <cellStyle name="Normal 10 5 2 2 5 2" xfId="3066"/>
    <cellStyle name="Normal 10 5 2 2 6" xfId="3067"/>
    <cellStyle name="Normal 10 5 2 3" xfId="3068"/>
    <cellStyle name="Normal 10 5 2 3 2" xfId="3069"/>
    <cellStyle name="Normal 10 5 2 3 2 2" xfId="3070"/>
    <cellStyle name="Normal 10 5 2 3 2 2 2" xfId="3071"/>
    <cellStyle name="Normal 10 5 2 3 2 2 2 2" xfId="3072"/>
    <cellStyle name="Normal 10 5 2 3 2 2 3" xfId="3073"/>
    <cellStyle name="Normal 10 5 2 3 2 2 3 2" xfId="3074"/>
    <cellStyle name="Normal 10 5 2 3 2 2 4" xfId="3075"/>
    <cellStyle name="Normal 10 5 2 3 2 3" xfId="3076"/>
    <cellStyle name="Normal 10 5 2 3 2 3 2" xfId="3077"/>
    <cellStyle name="Normal 10 5 2 3 2 4" xfId="3078"/>
    <cellStyle name="Normal 10 5 2 3 2 4 2" xfId="3079"/>
    <cellStyle name="Normal 10 5 2 3 2 5" xfId="3080"/>
    <cellStyle name="Normal 10 5 2 3 3" xfId="3081"/>
    <cellStyle name="Normal 10 5 2 3 3 2" xfId="3082"/>
    <cellStyle name="Normal 10 5 2 3 3 2 2" xfId="3083"/>
    <cellStyle name="Normal 10 5 2 3 3 3" xfId="3084"/>
    <cellStyle name="Normal 10 5 2 3 3 3 2" xfId="3085"/>
    <cellStyle name="Normal 10 5 2 3 3 4" xfId="3086"/>
    <cellStyle name="Normal 10 5 2 3 4" xfId="3087"/>
    <cellStyle name="Normal 10 5 2 3 4 2" xfId="3088"/>
    <cellStyle name="Normal 10 5 2 3 5" xfId="3089"/>
    <cellStyle name="Normal 10 5 2 3 5 2" xfId="3090"/>
    <cellStyle name="Normal 10 5 2 3 6" xfId="3091"/>
    <cellStyle name="Normal 10 5 2 4" xfId="3092"/>
    <cellStyle name="Normal 10 5 2 4 2" xfId="3093"/>
    <cellStyle name="Normal 10 5 2 4 2 2" xfId="3094"/>
    <cellStyle name="Normal 10 5 2 4 2 2 2" xfId="3095"/>
    <cellStyle name="Normal 10 5 2 4 2 2 2 2" xfId="3096"/>
    <cellStyle name="Normal 10 5 2 4 2 2 3" xfId="3097"/>
    <cellStyle name="Normal 10 5 2 4 2 2 3 2" xfId="3098"/>
    <cellStyle name="Normal 10 5 2 4 2 2 4" xfId="3099"/>
    <cellStyle name="Normal 10 5 2 4 2 3" xfId="3100"/>
    <cellStyle name="Normal 10 5 2 4 2 3 2" xfId="3101"/>
    <cellStyle name="Normal 10 5 2 4 2 4" xfId="3102"/>
    <cellStyle name="Normal 10 5 2 4 2 4 2" xfId="3103"/>
    <cellStyle name="Normal 10 5 2 4 2 5" xfId="3104"/>
    <cellStyle name="Normal 10 5 2 4 3" xfId="3105"/>
    <cellStyle name="Normal 10 5 2 4 3 2" xfId="3106"/>
    <cellStyle name="Normal 10 5 2 4 3 2 2" xfId="3107"/>
    <cellStyle name="Normal 10 5 2 4 3 3" xfId="3108"/>
    <cellStyle name="Normal 10 5 2 4 3 3 2" xfId="3109"/>
    <cellStyle name="Normal 10 5 2 4 3 4" xfId="3110"/>
    <cellStyle name="Normal 10 5 2 4 4" xfId="3111"/>
    <cellStyle name="Normal 10 5 2 4 4 2" xfId="3112"/>
    <cellStyle name="Normal 10 5 2 4 5" xfId="3113"/>
    <cellStyle name="Normal 10 5 2 4 5 2" xfId="3114"/>
    <cellStyle name="Normal 10 5 2 4 6" xfId="3115"/>
    <cellStyle name="Normal 10 5 2 5" xfId="3116"/>
    <cellStyle name="Normal 10 5 2 5 2" xfId="3117"/>
    <cellStyle name="Normal 10 5 2 5 2 2" xfId="3118"/>
    <cellStyle name="Normal 10 5 2 5 2 2 2" xfId="3119"/>
    <cellStyle name="Normal 10 5 2 5 2 3" xfId="3120"/>
    <cellStyle name="Normal 10 5 2 5 2 3 2" xfId="3121"/>
    <cellStyle name="Normal 10 5 2 5 2 4" xfId="3122"/>
    <cellStyle name="Normal 10 5 2 5 3" xfId="3123"/>
    <cellStyle name="Normal 10 5 2 5 3 2" xfId="3124"/>
    <cellStyle name="Normal 10 5 2 5 4" xfId="3125"/>
    <cellStyle name="Normal 10 5 2 5 4 2" xfId="3126"/>
    <cellStyle name="Normal 10 5 2 5 5" xfId="3127"/>
    <cellStyle name="Normal 10 5 2 6" xfId="3128"/>
    <cellStyle name="Normal 10 5 2 6 2" xfId="3129"/>
    <cellStyle name="Normal 10 5 2 6 2 2" xfId="3130"/>
    <cellStyle name="Normal 10 5 2 6 3" xfId="3131"/>
    <cellStyle name="Normal 10 5 2 6 3 2" xfId="3132"/>
    <cellStyle name="Normal 10 5 2 6 4" xfId="3133"/>
    <cellStyle name="Normal 10 5 2 7" xfId="3134"/>
    <cellStyle name="Normal 10 5 2 7 2" xfId="3135"/>
    <cellStyle name="Normal 10 5 2 8" xfId="3136"/>
    <cellStyle name="Normal 10 5 2 8 2" xfId="3137"/>
    <cellStyle name="Normal 10 5 2 9" xfId="3138"/>
    <cellStyle name="Normal 10 5 3" xfId="3139"/>
    <cellStyle name="Normal 10 5 3 2" xfId="3140"/>
    <cellStyle name="Normal 10 5 3 2 2" xfId="3141"/>
    <cellStyle name="Normal 10 5 3 2 2 2" xfId="3142"/>
    <cellStyle name="Normal 10 5 3 2 2 2 2" xfId="3143"/>
    <cellStyle name="Normal 10 5 3 2 2 3" xfId="3144"/>
    <cellStyle name="Normal 10 5 3 2 2 3 2" xfId="3145"/>
    <cellStyle name="Normal 10 5 3 2 2 4" xfId="3146"/>
    <cellStyle name="Normal 10 5 3 2 3" xfId="3147"/>
    <cellStyle name="Normal 10 5 3 2 3 2" xfId="3148"/>
    <cellStyle name="Normal 10 5 3 2 4" xfId="3149"/>
    <cellStyle name="Normal 10 5 3 2 4 2" xfId="3150"/>
    <cellStyle name="Normal 10 5 3 2 5" xfId="3151"/>
    <cellStyle name="Normal 10 5 3 3" xfId="3152"/>
    <cellStyle name="Normal 10 5 3 3 2" xfId="3153"/>
    <cellStyle name="Normal 10 5 3 3 2 2" xfId="3154"/>
    <cellStyle name="Normal 10 5 3 3 3" xfId="3155"/>
    <cellStyle name="Normal 10 5 3 3 3 2" xfId="3156"/>
    <cellStyle name="Normal 10 5 3 3 4" xfId="3157"/>
    <cellStyle name="Normal 10 5 3 4" xfId="3158"/>
    <cellStyle name="Normal 10 5 3 4 2" xfId="3159"/>
    <cellStyle name="Normal 10 5 3 5" xfId="3160"/>
    <cellStyle name="Normal 10 5 3 5 2" xfId="3161"/>
    <cellStyle name="Normal 10 5 3 6" xfId="3162"/>
    <cellStyle name="Normal 10 5 4" xfId="3163"/>
    <cellStyle name="Normal 10 5 4 2" xfId="3164"/>
    <cellStyle name="Normal 10 5 4 2 2" xfId="3165"/>
    <cellStyle name="Normal 10 5 4 2 2 2" xfId="3166"/>
    <cellStyle name="Normal 10 5 4 2 2 2 2" xfId="3167"/>
    <cellStyle name="Normal 10 5 4 2 2 3" xfId="3168"/>
    <cellStyle name="Normal 10 5 4 2 2 3 2" xfId="3169"/>
    <cellStyle name="Normal 10 5 4 2 2 4" xfId="3170"/>
    <cellStyle name="Normal 10 5 4 2 3" xfId="3171"/>
    <cellStyle name="Normal 10 5 4 2 3 2" xfId="3172"/>
    <cellStyle name="Normal 10 5 4 2 4" xfId="3173"/>
    <cellStyle name="Normal 10 5 4 2 4 2" xfId="3174"/>
    <cellStyle name="Normal 10 5 4 2 5" xfId="3175"/>
    <cellStyle name="Normal 10 5 4 3" xfId="3176"/>
    <cellStyle name="Normal 10 5 4 3 2" xfId="3177"/>
    <cellStyle name="Normal 10 5 4 3 2 2" xfId="3178"/>
    <cellStyle name="Normal 10 5 4 3 3" xfId="3179"/>
    <cellStyle name="Normal 10 5 4 3 3 2" xfId="3180"/>
    <cellStyle name="Normal 10 5 4 3 4" xfId="3181"/>
    <cellStyle name="Normal 10 5 4 4" xfId="3182"/>
    <cellStyle name="Normal 10 5 4 4 2" xfId="3183"/>
    <cellStyle name="Normal 10 5 4 5" xfId="3184"/>
    <cellStyle name="Normal 10 5 4 5 2" xfId="3185"/>
    <cellStyle name="Normal 10 5 4 6" xfId="3186"/>
    <cellStyle name="Normal 10 5 5" xfId="3187"/>
    <cellStyle name="Normal 10 5 5 2" xfId="3188"/>
    <cellStyle name="Normal 10 5 5 2 2" xfId="3189"/>
    <cellStyle name="Normal 10 5 5 2 2 2" xfId="3190"/>
    <cellStyle name="Normal 10 5 5 2 2 2 2" xfId="3191"/>
    <cellStyle name="Normal 10 5 5 2 2 3" xfId="3192"/>
    <cellStyle name="Normal 10 5 5 2 2 3 2" xfId="3193"/>
    <cellStyle name="Normal 10 5 5 2 2 4" xfId="3194"/>
    <cellStyle name="Normal 10 5 5 2 3" xfId="3195"/>
    <cellStyle name="Normal 10 5 5 2 3 2" xfId="3196"/>
    <cellStyle name="Normal 10 5 5 2 4" xfId="3197"/>
    <cellStyle name="Normal 10 5 5 2 4 2" xfId="3198"/>
    <cellStyle name="Normal 10 5 5 2 5" xfId="3199"/>
    <cellStyle name="Normal 10 5 5 3" xfId="3200"/>
    <cellStyle name="Normal 10 5 5 3 2" xfId="3201"/>
    <cellStyle name="Normal 10 5 5 3 2 2" xfId="3202"/>
    <cellStyle name="Normal 10 5 5 3 3" xfId="3203"/>
    <cellStyle name="Normal 10 5 5 3 3 2" xfId="3204"/>
    <cellStyle name="Normal 10 5 5 3 4" xfId="3205"/>
    <cellStyle name="Normal 10 5 5 4" xfId="3206"/>
    <cellStyle name="Normal 10 5 5 4 2" xfId="3207"/>
    <cellStyle name="Normal 10 5 5 5" xfId="3208"/>
    <cellStyle name="Normal 10 5 5 5 2" xfId="3209"/>
    <cellStyle name="Normal 10 5 5 6" xfId="3210"/>
    <cellStyle name="Normal 10 5 6" xfId="3211"/>
    <cellStyle name="Normal 10 5 6 2" xfId="3212"/>
    <cellStyle name="Normal 10 5 6 2 2" xfId="3213"/>
    <cellStyle name="Normal 10 5 6 2 2 2" xfId="3214"/>
    <cellStyle name="Normal 10 5 6 2 3" xfId="3215"/>
    <cellStyle name="Normal 10 5 6 2 3 2" xfId="3216"/>
    <cellStyle name="Normal 10 5 6 2 4" xfId="3217"/>
    <cellStyle name="Normal 10 5 6 3" xfId="3218"/>
    <cellStyle name="Normal 10 5 6 3 2" xfId="3219"/>
    <cellStyle name="Normal 10 5 6 4" xfId="3220"/>
    <cellStyle name="Normal 10 5 6 4 2" xfId="3221"/>
    <cellStyle name="Normal 10 5 6 5" xfId="3222"/>
    <cellStyle name="Normal 10 5 7" xfId="3223"/>
    <cellStyle name="Normal 10 5 7 2" xfId="3224"/>
    <cellStyle name="Normal 10 5 7 2 2" xfId="3225"/>
    <cellStyle name="Normal 10 5 7 3" xfId="3226"/>
    <cellStyle name="Normal 10 5 7 3 2" xfId="3227"/>
    <cellStyle name="Normal 10 5 7 4" xfId="3228"/>
    <cellStyle name="Normal 10 5 8" xfId="3229"/>
    <cellStyle name="Normal 10 5 8 2" xfId="3230"/>
    <cellStyle name="Normal 10 5 9" xfId="3231"/>
    <cellStyle name="Normal 10 5 9 2" xfId="3232"/>
    <cellStyle name="Normal 10 6" xfId="3233"/>
    <cellStyle name="Normal 10 6 10" xfId="3234"/>
    <cellStyle name="Normal 10 6 2" xfId="3235"/>
    <cellStyle name="Normal 10 6 2 2" xfId="3236"/>
    <cellStyle name="Normal 10 6 2 2 2" xfId="3237"/>
    <cellStyle name="Normal 10 6 2 2 2 2" xfId="3238"/>
    <cellStyle name="Normal 10 6 2 2 2 2 2" xfId="3239"/>
    <cellStyle name="Normal 10 6 2 2 2 2 2 2" xfId="3240"/>
    <cellStyle name="Normal 10 6 2 2 2 2 3" xfId="3241"/>
    <cellStyle name="Normal 10 6 2 2 2 2 3 2" xfId="3242"/>
    <cellStyle name="Normal 10 6 2 2 2 2 4" xfId="3243"/>
    <cellStyle name="Normal 10 6 2 2 2 3" xfId="3244"/>
    <cellStyle name="Normal 10 6 2 2 2 3 2" xfId="3245"/>
    <cellStyle name="Normal 10 6 2 2 2 4" xfId="3246"/>
    <cellStyle name="Normal 10 6 2 2 2 4 2" xfId="3247"/>
    <cellStyle name="Normal 10 6 2 2 2 5" xfId="3248"/>
    <cellStyle name="Normal 10 6 2 2 3" xfId="3249"/>
    <cellStyle name="Normal 10 6 2 2 3 2" xfId="3250"/>
    <cellStyle name="Normal 10 6 2 2 3 2 2" xfId="3251"/>
    <cellStyle name="Normal 10 6 2 2 3 3" xfId="3252"/>
    <cellStyle name="Normal 10 6 2 2 3 3 2" xfId="3253"/>
    <cellStyle name="Normal 10 6 2 2 3 4" xfId="3254"/>
    <cellStyle name="Normal 10 6 2 2 4" xfId="3255"/>
    <cellStyle name="Normal 10 6 2 2 4 2" xfId="3256"/>
    <cellStyle name="Normal 10 6 2 2 5" xfId="3257"/>
    <cellStyle name="Normal 10 6 2 2 5 2" xfId="3258"/>
    <cellStyle name="Normal 10 6 2 2 6" xfId="3259"/>
    <cellStyle name="Normal 10 6 2 3" xfId="3260"/>
    <cellStyle name="Normal 10 6 2 3 2" xfId="3261"/>
    <cellStyle name="Normal 10 6 2 3 2 2" xfId="3262"/>
    <cellStyle name="Normal 10 6 2 3 2 2 2" xfId="3263"/>
    <cellStyle name="Normal 10 6 2 3 2 2 2 2" xfId="3264"/>
    <cellStyle name="Normal 10 6 2 3 2 2 3" xfId="3265"/>
    <cellStyle name="Normal 10 6 2 3 2 2 3 2" xfId="3266"/>
    <cellStyle name="Normal 10 6 2 3 2 2 4" xfId="3267"/>
    <cellStyle name="Normal 10 6 2 3 2 3" xfId="3268"/>
    <cellStyle name="Normal 10 6 2 3 2 3 2" xfId="3269"/>
    <cellStyle name="Normal 10 6 2 3 2 4" xfId="3270"/>
    <cellStyle name="Normal 10 6 2 3 2 4 2" xfId="3271"/>
    <cellStyle name="Normal 10 6 2 3 2 5" xfId="3272"/>
    <cellStyle name="Normal 10 6 2 3 3" xfId="3273"/>
    <cellStyle name="Normal 10 6 2 3 3 2" xfId="3274"/>
    <cellStyle name="Normal 10 6 2 3 3 2 2" xfId="3275"/>
    <cellStyle name="Normal 10 6 2 3 3 3" xfId="3276"/>
    <cellStyle name="Normal 10 6 2 3 3 3 2" xfId="3277"/>
    <cellStyle name="Normal 10 6 2 3 3 4" xfId="3278"/>
    <cellStyle name="Normal 10 6 2 3 4" xfId="3279"/>
    <cellStyle name="Normal 10 6 2 3 4 2" xfId="3280"/>
    <cellStyle name="Normal 10 6 2 3 5" xfId="3281"/>
    <cellStyle name="Normal 10 6 2 3 5 2" xfId="3282"/>
    <cellStyle name="Normal 10 6 2 3 6" xfId="3283"/>
    <cellStyle name="Normal 10 6 2 4" xfId="3284"/>
    <cellStyle name="Normal 10 6 2 4 2" xfId="3285"/>
    <cellStyle name="Normal 10 6 2 4 2 2" xfId="3286"/>
    <cellStyle name="Normal 10 6 2 4 2 2 2" xfId="3287"/>
    <cellStyle name="Normal 10 6 2 4 2 2 2 2" xfId="3288"/>
    <cellStyle name="Normal 10 6 2 4 2 2 3" xfId="3289"/>
    <cellStyle name="Normal 10 6 2 4 2 2 3 2" xfId="3290"/>
    <cellStyle name="Normal 10 6 2 4 2 2 4" xfId="3291"/>
    <cellStyle name="Normal 10 6 2 4 2 3" xfId="3292"/>
    <cellStyle name="Normal 10 6 2 4 2 3 2" xfId="3293"/>
    <cellStyle name="Normal 10 6 2 4 2 4" xfId="3294"/>
    <cellStyle name="Normal 10 6 2 4 2 4 2" xfId="3295"/>
    <cellStyle name="Normal 10 6 2 4 2 5" xfId="3296"/>
    <cellStyle name="Normal 10 6 2 4 3" xfId="3297"/>
    <cellStyle name="Normal 10 6 2 4 3 2" xfId="3298"/>
    <cellStyle name="Normal 10 6 2 4 3 2 2" xfId="3299"/>
    <cellStyle name="Normal 10 6 2 4 3 3" xfId="3300"/>
    <cellStyle name="Normal 10 6 2 4 3 3 2" xfId="3301"/>
    <cellStyle name="Normal 10 6 2 4 3 4" xfId="3302"/>
    <cellStyle name="Normal 10 6 2 4 4" xfId="3303"/>
    <cellStyle name="Normal 10 6 2 4 4 2" xfId="3304"/>
    <cellStyle name="Normal 10 6 2 4 5" xfId="3305"/>
    <cellStyle name="Normal 10 6 2 4 5 2" xfId="3306"/>
    <cellStyle name="Normal 10 6 2 4 6" xfId="3307"/>
    <cellStyle name="Normal 10 6 2 5" xfId="3308"/>
    <cellStyle name="Normal 10 6 2 5 2" xfId="3309"/>
    <cellStyle name="Normal 10 6 2 5 2 2" xfId="3310"/>
    <cellStyle name="Normal 10 6 2 5 2 2 2" xfId="3311"/>
    <cellStyle name="Normal 10 6 2 5 2 3" xfId="3312"/>
    <cellStyle name="Normal 10 6 2 5 2 3 2" xfId="3313"/>
    <cellStyle name="Normal 10 6 2 5 2 4" xfId="3314"/>
    <cellStyle name="Normal 10 6 2 5 3" xfId="3315"/>
    <cellStyle name="Normal 10 6 2 5 3 2" xfId="3316"/>
    <cellStyle name="Normal 10 6 2 5 4" xfId="3317"/>
    <cellStyle name="Normal 10 6 2 5 4 2" xfId="3318"/>
    <cellStyle name="Normal 10 6 2 5 5" xfId="3319"/>
    <cellStyle name="Normal 10 6 2 6" xfId="3320"/>
    <cellStyle name="Normal 10 6 2 6 2" xfId="3321"/>
    <cellStyle name="Normal 10 6 2 6 2 2" xfId="3322"/>
    <cellStyle name="Normal 10 6 2 6 3" xfId="3323"/>
    <cellStyle name="Normal 10 6 2 6 3 2" xfId="3324"/>
    <cellStyle name="Normal 10 6 2 6 4" xfId="3325"/>
    <cellStyle name="Normal 10 6 2 7" xfId="3326"/>
    <cellStyle name="Normal 10 6 2 7 2" xfId="3327"/>
    <cellStyle name="Normal 10 6 2 8" xfId="3328"/>
    <cellStyle name="Normal 10 6 2 8 2" xfId="3329"/>
    <cellStyle name="Normal 10 6 2 9" xfId="3330"/>
    <cellStyle name="Normal 10 6 3" xfId="3331"/>
    <cellStyle name="Normal 10 6 3 2" xfId="3332"/>
    <cellStyle name="Normal 10 6 3 2 2" xfId="3333"/>
    <cellStyle name="Normal 10 6 3 2 2 2" xfId="3334"/>
    <cellStyle name="Normal 10 6 3 2 2 2 2" xfId="3335"/>
    <cellStyle name="Normal 10 6 3 2 2 3" xfId="3336"/>
    <cellStyle name="Normal 10 6 3 2 2 3 2" xfId="3337"/>
    <cellStyle name="Normal 10 6 3 2 2 4" xfId="3338"/>
    <cellStyle name="Normal 10 6 3 2 3" xfId="3339"/>
    <cellStyle name="Normal 10 6 3 2 3 2" xfId="3340"/>
    <cellStyle name="Normal 10 6 3 2 4" xfId="3341"/>
    <cellStyle name="Normal 10 6 3 2 4 2" xfId="3342"/>
    <cellStyle name="Normal 10 6 3 2 5" xfId="3343"/>
    <cellStyle name="Normal 10 6 3 3" xfId="3344"/>
    <cellStyle name="Normal 10 6 3 3 2" xfId="3345"/>
    <cellStyle name="Normal 10 6 3 3 2 2" xfId="3346"/>
    <cellStyle name="Normal 10 6 3 3 3" xfId="3347"/>
    <cellStyle name="Normal 10 6 3 3 3 2" xfId="3348"/>
    <cellStyle name="Normal 10 6 3 3 4" xfId="3349"/>
    <cellStyle name="Normal 10 6 3 4" xfId="3350"/>
    <cellStyle name="Normal 10 6 3 4 2" xfId="3351"/>
    <cellStyle name="Normal 10 6 3 5" xfId="3352"/>
    <cellStyle name="Normal 10 6 3 5 2" xfId="3353"/>
    <cellStyle name="Normal 10 6 3 6" xfId="3354"/>
    <cellStyle name="Normal 10 6 4" xfId="3355"/>
    <cellStyle name="Normal 10 6 4 2" xfId="3356"/>
    <cellStyle name="Normal 10 6 4 2 2" xfId="3357"/>
    <cellStyle name="Normal 10 6 4 2 2 2" xfId="3358"/>
    <cellStyle name="Normal 10 6 4 2 2 2 2" xfId="3359"/>
    <cellStyle name="Normal 10 6 4 2 2 3" xfId="3360"/>
    <cellStyle name="Normal 10 6 4 2 2 3 2" xfId="3361"/>
    <cellStyle name="Normal 10 6 4 2 2 4" xfId="3362"/>
    <cellStyle name="Normal 10 6 4 2 3" xfId="3363"/>
    <cellStyle name="Normal 10 6 4 2 3 2" xfId="3364"/>
    <cellStyle name="Normal 10 6 4 2 4" xfId="3365"/>
    <cellStyle name="Normal 10 6 4 2 4 2" xfId="3366"/>
    <cellStyle name="Normal 10 6 4 2 5" xfId="3367"/>
    <cellStyle name="Normal 10 6 4 3" xfId="3368"/>
    <cellStyle name="Normal 10 6 4 3 2" xfId="3369"/>
    <cellStyle name="Normal 10 6 4 3 2 2" xfId="3370"/>
    <cellStyle name="Normal 10 6 4 3 3" xfId="3371"/>
    <cellStyle name="Normal 10 6 4 3 3 2" xfId="3372"/>
    <cellStyle name="Normal 10 6 4 3 4" xfId="3373"/>
    <cellStyle name="Normal 10 6 4 4" xfId="3374"/>
    <cellStyle name="Normal 10 6 4 4 2" xfId="3375"/>
    <cellStyle name="Normal 10 6 4 5" xfId="3376"/>
    <cellStyle name="Normal 10 6 4 5 2" xfId="3377"/>
    <cellStyle name="Normal 10 6 4 6" xfId="3378"/>
    <cellStyle name="Normal 10 6 5" xfId="3379"/>
    <cellStyle name="Normal 10 6 5 2" xfId="3380"/>
    <cellStyle name="Normal 10 6 5 2 2" xfId="3381"/>
    <cellStyle name="Normal 10 6 5 2 2 2" xfId="3382"/>
    <cellStyle name="Normal 10 6 5 2 2 2 2" xfId="3383"/>
    <cellStyle name="Normal 10 6 5 2 2 3" xfId="3384"/>
    <cellStyle name="Normal 10 6 5 2 2 3 2" xfId="3385"/>
    <cellStyle name="Normal 10 6 5 2 2 4" xfId="3386"/>
    <cellStyle name="Normal 10 6 5 2 3" xfId="3387"/>
    <cellStyle name="Normal 10 6 5 2 3 2" xfId="3388"/>
    <cellStyle name="Normal 10 6 5 2 4" xfId="3389"/>
    <cellStyle name="Normal 10 6 5 2 4 2" xfId="3390"/>
    <cellStyle name="Normal 10 6 5 2 5" xfId="3391"/>
    <cellStyle name="Normal 10 6 5 3" xfId="3392"/>
    <cellStyle name="Normal 10 6 5 3 2" xfId="3393"/>
    <cellStyle name="Normal 10 6 5 3 2 2" xfId="3394"/>
    <cellStyle name="Normal 10 6 5 3 3" xfId="3395"/>
    <cellStyle name="Normal 10 6 5 3 3 2" xfId="3396"/>
    <cellStyle name="Normal 10 6 5 3 4" xfId="3397"/>
    <cellStyle name="Normal 10 6 5 4" xfId="3398"/>
    <cellStyle name="Normal 10 6 5 4 2" xfId="3399"/>
    <cellStyle name="Normal 10 6 5 5" xfId="3400"/>
    <cellStyle name="Normal 10 6 5 5 2" xfId="3401"/>
    <cellStyle name="Normal 10 6 5 6" xfId="3402"/>
    <cellStyle name="Normal 10 6 6" xfId="3403"/>
    <cellStyle name="Normal 10 6 6 2" xfId="3404"/>
    <cellStyle name="Normal 10 6 6 2 2" xfId="3405"/>
    <cellStyle name="Normal 10 6 6 2 2 2" xfId="3406"/>
    <cellStyle name="Normal 10 6 6 2 3" xfId="3407"/>
    <cellStyle name="Normal 10 6 6 2 3 2" xfId="3408"/>
    <cellStyle name="Normal 10 6 6 2 4" xfId="3409"/>
    <cellStyle name="Normal 10 6 6 3" xfId="3410"/>
    <cellStyle name="Normal 10 6 6 3 2" xfId="3411"/>
    <cellStyle name="Normal 10 6 6 4" xfId="3412"/>
    <cellStyle name="Normal 10 6 6 4 2" xfId="3413"/>
    <cellStyle name="Normal 10 6 6 5" xfId="3414"/>
    <cellStyle name="Normal 10 6 7" xfId="3415"/>
    <cellStyle name="Normal 10 6 7 2" xfId="3416"/>
    <cellStyle name="Normal 10 6 7 2 2" xfId="3417"/>
    <cellStyle name="Normal 10 6 7 3" xfId="3418"/>
    <cellStyle name="Normal 10 6 7 3 2" xfId="3419"/>
    <cellStyle name="Normal 10 6 7 4" xfId="3420"/>
    <cellStyle name="Normal 10 6 8" xfId="3421"/>
    <cellStyle name="Normal 10 6 8 2" xfId="3422"/>
    <cellStyle name="Normal 10 6 9" xfId="3423"/>
    <cellStyle name="Normal 10 6 9 2" xfId="3424"/>
    <cellStyle name="Normal 10 7" xfId="3425"/>
    <cellStyle name="Normal 10 7 10" xfId="3426"/>
    <cellStyle name="Normal 10 7 2" xfId="3427"/>
    <cellStyle name="Normal 10 7 2 2" xfId="3428"/>
    <cellStyle name="Normal 10 7 2 2 2" xfId="3429"/>
    <cellStyle name="Normal 10 7 2 2 2 2" xfId="3430"/>
    <cellStyle name="Normal 10 7 2 2 2 2 2" xfId="3431"/>
    <cellStyle name="Normal 10 7 2 2 2 2 2 2" xfId="3432"/>
    <cellStyle name="Normal 10 7 2 2 2 2 3" xfId="3433"/>
    <cellStyle name="Normal 10 7 2 2 2 2 3 2" xfId="3434"/>
    <cellStyle name="Normal 10 7 2 2 2 2 4" xfId="3435"/>
    <cellStyle name="Normal 10 7 2 2 2 3" xfId="3436"/>
    <cellStyle name="Normal 10 7 2 2 2 3 2" xfId="3437"/>
    <cellStyle name="Normal 10 7 2 2 2 4" xfId="3438"/>
    <cellStyle name="Normal 10 7 2 2 2 4 2" xfId="3439"/>
    <cellStyle name="Normal 10 7 2 2 2 5" xfId="3440"/>
    <cellStyle name="Normal 10 7 2 2 3" xfId="3441"/>
    <cellStyle name="Normal 10 7 2 2 3 2" xfId="3442"/>
    <cellStyle name="Normal 10 7 2 2 3 2 2" xfId="3443"/>
    <cellStyle name="Normal 10 7 2 2 3 3" xfId="3444"/>
    <cellStyle name="Normal 10 7 2 2 3 3 2" xfId="3445"/>
    <cellStyle name="Normal 10 7 2 2 3 4" xfId="3446"/>
    <cellStyle name="Normal 10 7 2 2 4" xfId="3447"/>
    <cellStyle name="Normal 10 7 2 2 4 2" xfId="3448"/>
    <cellStyle name="Normal 10 7 2 2 5" xfId="3449"/>
    <cellStyle name="Normal 10 7 2 2 5 2" xfId="3450"/>
    <cellStyle name="Normal 10 7 2 2 6" xfId="3451"/>
    <cellStyle name="Normal 10 7 2 3" xfId="3452"/>
    <cellStyle name="Normal 10 7 2 3 2" xfId="3453"/>
    <cellStyle name="Normal 10 7 2 3 2 2" xfId="3454"/>
    <cellStyle name="Normal 10 7 2 3 2 2 2" xfId="3455"/>
    <cellStyle name="Normal 10 7 2 3 2 2 2 2" xfId="3456"/>
    <cellStyle name="Normal 10 7 2 3 2 2 3" xfId="3457"/>
    <cellStyle name="Normal 10 7 2 3 2 2 3 2" xfId="3458"/>
    <cellStyle name="Normal 10 7 2 3 2 2 4" xfId="3459"/>
    <cellStyle name="Normal 10 7 2 3 2 3" xfId="3460"/>
    <cellStyle name="Normal 10 7 2 3 2 3 2" xfId="3461"/>
    <cellStyle name="Normal 10 7 2 3 2 4" xfId="3462"/>
    <cellStyle name="Normal 10 7 2 3 2 4 2" xfId="3463"/>
    <cellStyle name="Normal 10 7 2 3 2 5" xfId="3464"/>
    <cellStyle name="Normal 10 7 2 3 3" xfId="3465"/>
    <cellStyle name="Normal 10 7 2 3 3 2" xfId="3466"/>
    <cellStyle name="Normal 10 7 2 3 3 2 2" xfId="3467"/>
    <cellStyle name="Normal 10 7 2 3 3 3" xfId="3468"/>
    <cellStyle name="Normal 10 7 2 3 3 3 2" xfId="3469"/>
    <cellStyle name="Normal 10 7 2 3 3 4" xfId="3470"/>
    <cellStyle name="Normal 10 7 2 3 4" xfId="3471"/>
    <cellStyle name="Normal 10 7 2 3 4 2" xfId="3472"/>
    <cellStyle name="Normal 10 7 2 3 5" xfId="3473"/>
    <cellStyle name="Normal 10 7 2 3 5 2" xfId="3474"/>
    <cellStyle name="Normal 10 7 2 3 6" xfId="3475"/>
    <cellStyle name="Normal 10 7 2 4" xfId="3476"/>
    <cellStyle name="Normal 10 7 2 4 2" xfId="3477"/>
    <cellStyle name="Normal 10 7 2 4 2 2" xfId="3478"/>
    <cellStyle name="Normal 10 7 2 4 2 2 2" xfId="3479"/>
    <cellStyle name="Normal 10 7 2 4 2 2 2 2" xfId="3480"/>
    <cellStyle name="Normal 10 7 2 4 2 2 3" xfId="3481"/>
    <cellStyle name="Normal 10 7 2 4 2 2 3 2" xfId="3482"/>
    <cellStyle name="Normal 10 7 2 4 2 2 4" xfId="3483"/>
    <cellStyle name="Normal 10 7 2 4 2 3" xfId="3484"/>
    <cellStyle name="Normal 10 7 2 4 2 3 2" xfId="3485"/>
    <cellStyle name="Normal 10 7 2 4 2 4" xfId="3486"/>
    <cellStyle name="Normal 10 7 2 4 2 4 2" xfId="3487"/>
    <cellStyle name="Normal 10 7 2 4 2 5" xfId="3488"/>
    <cellStyle name="Normal 10 7 2 4 3" xfId="3489"/>
    <cellStyle name="Normal 10 7 2 4 3 2" xfId="3490"/>
    <cellStyle name="Normal 10 7 2 4 3 2 2" xfId="3491"/>
    <cellStyle name="Normal 10 7 2 4 3 3" xfId="3492"/>
    <cellStyle name="Normal 10 7 2 4 3 3 2" xfId="3493"/>
    <cellStyle name="Normal 10 7 2 4 3 4" xfId="3494"/>
    <cellStyle name="Normal 10 7 2 4 4" xfId="3495"/>
    <cellStyle name="Normal 10 7 2 4 4 2" xfId="3496"/>
    <cellStyle name="Normal 10 7 2 4 5" xfId="3497"/>
    <cellStyle name="Normal 10 7 2 4 5 2" xfId="3498"/>
    <cellStyle name="Normal 10 7 2 4 6" xfId="3499"/>
    <cellStyle name="Normal 10 7 2 5" xfId="3500"/>
    <cellStyle name="Normal 10 7 2 5 2" xfId="3501"/>
    <cellStyle name="Normal 10 7 2 5 2 2" xfId="3502"/>
    <cellStyle name="Normal 10 7 2 5 2 2 2" xfId="3503"/>
    <cellStyle name="Normal 10 7 2 5 2 3" xfId="3504"/>
    <cellStyle name="Normal 10 7 2 5 2 3 2" xfId="3505"/>
    <cellStyle name="Normal 10 7 2 5 2 4" xfId="3506"/>
    <cellStyle name="Normal 10 7 2 5 3" xfId="3507"/>
    <cellStyle name="Normal 10 7 2 5 3 2" xfId="3508"/>
    <cellStyle name="Normal 10 7 2 5 4" xfId="3509"/>
    <cellStyle name="Normal 10 7 2 5 4 2" xfId="3510"/>
    <cellStyle name="Normal 10 7 2 5 5" xfId="3511"/>
    <cellStyle name="Normal 10 7 2 6" xfId="3512"/>
    <cellStyle name="Normal 10 7 2 6 2" xfId="3513"/>
    <cellStyle name="Normal 10 7 2 6 2 2" xfId="3514"/>
    <cellStyle name="Normal 10 7 2 6 3" xfId="3515"/>
    <cellStyle name="Normal 10 7 2 6 3 2" xfId="3516"/>
    <cellStyle name="Normal 10 7 2 6 4" xfId="3517"/>
    <cellStyle name="Normal 10 7 2 7" xfId="3518"/>
    <cellStyle name="Normal 10 7 2 7 2" xfId="3519"/>
    <cellStyle name="Normal 10 7 2 8" xfId="3520"/>
    <cellStyle name="Normal 10 7 2 8 2" xfId="3521"/>
    <cellStyle name="Normal 10 7 2 9" xfId="3522"/>
    <cellStyle name="Normal 10 7 3" xfId="3523"/>
    <cellStyle name="Normal 10 7 3 2" xfId="3524"/>
    <cellStyle name="Normal 10 7 3 2 2" xfId="3525"/>
    <cellStyle name="Normal 10 7 3 2 2 2" xfId="3526"/>
    <cellStyle name="Normal 10 7 3 2 2 2 2" xfId="3527"/>
    <cellStyle name="Normal 10 7 3 2 2 3" xfId="3528"/>
    <cellStyle name="Normal 10 7 3 2 2 3 2" xfId="3529"/>
    <cellStyle name="Normal 10 7 3 2 2 4" xfId="3530"/>
    <cellStyle name="Normal 10 7 3 2 3" xfId="3531"/>
    <cellStyle name="Normal 10 7 3 2 3 2" xfId="3532"/>
    <cellStyle name="Normal 10 7 3 2 4" xfId="3533"/>
    <cellStyle name="Normal 10 7 3 2 4 2" xfId="3534"/>
    <cellStyle name="Normal 10 7 3 2 5" xfId="3535"/>
    <cellStyle name="Normal 10 7 3 3" xfId="3536"/>
    <cellStyle name="Normal 10 7 3 3 2" xfId="3537"/>
    <cellStyle name="Normal 10 7 3 3 2 2" xfId="3538"/>
    <cellStyle name="Normal 10 7 3 3 3" xfId="3539"/>
    <cellStyle name="Normal 10 7 3 3 3 2" xfId="3540"/>
    <cellStyle name="Normal 10 7 3 3 4" xfId="3541"/>
    <cellStyle name="Normal 10 7 3 4" xfId="3542"/>
    <cellStyle name="Normal 10 7 3 4 2" xfId="3543"/>
    <cellStyle name="Normal 10 7 3 5" xfId="3544"/>
    <cellStyle name="Normal 10 7 3 5 2" xfId="3545"/>
    <cellStyle name="Normal 10 7 3 6" xfId="3546"/>
    <cellStyle name="Normal 10 7 4" xfId="3547"/>
    <cellStyle name="Normal 10 7 4 2" xfId="3548"/>
    <cellStyle name="Normal 10 7 4 2 2" xfId="3549"/>
    <cellStyle name="Normal 10 7 4 2 2 2" xfId="3550"/>
    <cellStyle name="Normal 10 7 4 2 2 2 2" xfId="3551"/>
    <cellStyle name="Normal 10 7 4 2 2 3" xfId="3552"/>
    <cellStyle name="Normal 10 7 4 2 2 3 2" xfId="3553"/>
    <cellStyle name="Normal 10 7 4 2 2 4" xfId="3554"/>
    <cellStyle name="Normal 10 7 4 2 3" xfId="3555"/>
    <cellStyle name="Normal 10 7 4 2 3 2" xfId="3556"/>
    <cellStyle name="Normal 10 7 4 2 4" xfId="3557"/>
    <cellStyle name="Normal 10 7 4 2 4 2" xfId="3558"/>
    <cellStyle name="Normal 10 7 4 2 5" xfId="3559"/>
    <cellStyle name="Normal 10 7 4 3" xfId="3560"/>
    <cellStyle name="Normal 10 7 4 3 2" xfId="3561"/>
    <cellStyle name="Normal 10 7 4 3 2 2" xfId="3562"/>
    <cellStyle name="Normal 10 7 4 3 3" xfId="3563"/>
    <cellStyle name="Normal 10 7 4 3 3 2" xfId="3564"/>
    <cellStyle name="Normal 10 7 4 3 4" xfId="3565"/>
    <cellStyle name="Normal 10 7 4 4" xfId="3566"/>
    <cellStyle name="Normal 10 7 4 4 2" xfId="3567"/>
    <cellStyle name="Normal 10 7 4 5" xfId="3568"/>
    <cellStyle name="Normal 10 7 4 5 2" xfId="3569"/>
    <cellStyle name="Normal 10 7 4 6" xfId="3570"/>
    <cellStyle name="Normal 10 7 5" xfId="3571"/>
    <cellStyle name="Normal 10 7 5 2" xfId="3572"/>
    <cellStyle name="Normal 10 7 5 2 2" xfId="3573"/>
    <cellStyle name="Normal 10 7 5 2 2 2" xfId="3574"/>
    <cellStyle name="Normal 10 7 5 2 2 2 2" xfId="3575"/>
    <cellStyle name="Normal 10 7 5 2 2 3" xfId="3576"/>
    <cellStyle name="Normal 10 7 5 2 2 3 2" xfId="3577"/>
    <cellStyle name="Normal 10 7 5 2 2 4" xfId="3578"/>
    <cellStyle name="Normal 10 7 5 2 3" xfId="3579"/>
    <cellStyle name="Normal 10 7 5 2 3 2" xfId="3580"/>
    <cellStyle name="Normal 10 7 5 2 4" xfId="3581"/>
    <cellStyle name="Normal 10 7 5 2 4 2" xfId="3582"/>
    <cellStyle name="Normal 10 7 5 2 5" xfId="3583"/>
    <cellStyle name="Normal 10 7 5 3" xfId="3584"/>
    <cellStyle name="Normal 10 7 5 3 2" xfId="3585"/>
    <cellStyle name="Normal 10 7 5 3 2 2" xfId="3586"/>
    <cellStyle name="Normal 10 7 5 3 3" xfId="3587"/>
    <cellStyle name="Normal 10 7 5 3 3 2" xfId="3588"/>
    <cellStyle name="Normal 10 7 5 3 4" xfId="3589"/>
    <cellStyle name="Normal 10 7 5 4" xfId="3590"/>
    <cellStyle name="Normal 10 7 5 4 2" xfId="3591"/>
    <cellStyle name="Normal 10 7 5 5" xfId="3592"/>
    <cellStyle name="Normal 10 7 5 5 2" xfId="3593"/>
    <cellStyle name="Normal 10 7 5 6" xfId="3594"/>
    <cellStyle name="Normal 10 7 6" xfId="3595"/>
    <cellStyle name="Normal 10 7 6 2" xfId="3596"/>
    <cellStyle name="Normal 10 7 6 2 2" xfId="3597"/>
    <cellStyle name="Normal 10 7 6 2 2 2" xfId="3598"/>
    <cellStyle name="Normal 10 7 6 2 3" xfId="3599"/>
    <cellStyle name="Normal 10 7 6 2 3 2" xfId="3600"/>
    <cellStyle name="Normal 10 7 6 2 4" xfId="3601"/>
    <cellStyle name="Normal 10 7 6 3" xfId="3602"/>
    <cellStyle name="Normal 10 7 6 3 2" xfId="3603"/>
    <cellStyle name="Normal 10 7 6 4" xfId="3604"/>
    <cellStyle name="Normal 10 7 6 4 2" xfId="3605"/>
    <cellStyle name="Normal 10 7 6 5" xfId="3606"/>
    <cellStyle name="Normal 10 7 7" xfId="3607"/>
    <cellStyle name="Normal 10 7 7 2" xfId="3608"/>
    <cellStyle name="Normal 10 7 7 2 2" xfId="3609"/>
    <cellStyle name="Normal 10 7 7 3" xfId="3610"/>
    <cellStyle name="Normal 10 7 7 3 2" xfId="3611"/>
    <cellStyle name="Normal 10 7 7 4" xfId="3612"/>
    <cellStyle name="Normal 10 7 8" xfId="3613"/>
    <cellStyle name="Normal 10 7 8 2" xfId="3614"/>
    <cellStyle name="Normal 10 7 9" xfId="3615"/>
    <cellStyle name="Normal 10 7 9 2" xfId="3616"/>
    <cellStyle name="Normal 10 8" xfId="3617"/>
    <cellStyle name="Normal 10 8 2" xfId="3618"/>
    <cellStyle name="Normal 10 8 2 2" xfId="3619"/>
    <cellStyle name="Normal 10 8 2 2 2" xfId="3620"/>
    <cellStyle name="Normal 10 8 2 2 2 2" xfId="3621"/>
    <cellStyle name="Normal 10 8 2 2 2 2 2" xfId="3622"/>
    <cellStyle name="Normal 10 8 2 2 2 3" xfId="3623"/>
    <cellStyle name="Normal 10 8 2 2 2 3 2" xfId="3624"/>
    <cellStyle name="Normal 10 8 2 2 2 4" xfId="3625"/>
    <cellStyle name="Normal 10 8 2 2 3" xfId="3626"/>
    <cellStyle name="Normal 10 8 2 2 3 2" xfId="3627"/>
    <cellStyle name="Normal 10 8 2 2 4" xfId="3628"/>
    <cellStyle name="Normal 10 8 2 2 4 2" xfId="3629"/>
    <cellStyle name="Normal 10 8 2 2 5" xfId="3630"/>
    <cellStyle name="Normal 10 8 2 3" xfId="3631"/>
    <cellStyle name="Normal 10 8 2 3 2" xfId="3632"/>
    <cellStyle name="Normal 10 8 2 3 2 2" xfId="3633"/>
    <cellStyle name="Normal 10 8 2 3 3" xfId="3634"/>
    <cellStyle name="Normal 10 8 2 3 3 2" xfId="3635"/>
    <cellStyle name="Normal 10 8 2 3 4" xfId="3636"/>
    <cellStyle name="Normal 10 8 2 4" xfId="3637"/>
    <cellStyle name="Normal 10 8 2 4 2" xfId="3638"/>
    <cellStyle name="Normal 10 8 2 5" xfId="3639"/>
    <cellStyle name="Normal 10 8 2 5 2" xfId="3640"/>
    <cellStyle name="Normal 10 8 2 6" xfId="3641"/>
    <cellStyle name="Normal 10 8 3" xfId="3642"/>
    <cellStyle name="Normal 10 8 3 2" xfId="3643"/>
    <cellStyle name="Normal 10 8 3 2 2" xfId="3644"/>
    <cellStyle name="Normal 10 8 3 2 2 2" xfId="3645"/>
    <cellStyle name="Normal 10 8 3 2 2 2 2" xfId="3646"/>
    <cellStyle name="Normal 10 8 3 2 2 3" xfId="3647"/>
    <cellStyle name="Normal 10 8 3 2 2 3 2" xfId="3648"/>
    <cellStyle name="Normal 10 8 3 2 2 4" xfId="3649"/>
    <cellStyle name="Normal 10 8 3 2 3" xfId="3650"/>
    <cellStyle name="Normal 10 8 3 2 3 2" xfId="3651"/>
    <cellStyle name="Normal 10 8 3 2 4" xfId="3652"/>
    <cellStyle name="Normal 10 8 3 2 4 2" xfId="3653"/>
    <cellStyle name="Normal 10 8 3 2 5" xfId="3654"/>
    <cellStyle name="Normal 10 8 3 3" xfId="3655"/>
    <cellStyle name="Normal 10 8 3 3 2" xfId="3656"/>
    <cellStyle name="Normal 10 8 3 3 2 2" xfId="3657"/>
    <cellStyle name="Normal 10 8 3 3 3" xfId="3658"/>
    <cellStyle name="Normal 10 8 3 3 3 2" xfId="3659"/>
    <cellStyle name="Normal 10 8 3 3 4" xfId="3660"/>
    <cellStyle name="Normal 10 8 3 4" xfId="3661"/>
    <cellStyle name="Normal 10 8 3 4 2" xfId="3662"/>
    <cellStyle name="Normal 10 8 3 5" xfId="3663"/>
    <cellStyle name="Normal 10 8 3 5 2" xfId="3664"/>
    <cellStyle name="Normal 10 8 3 6" xfId="3665"/>
    <cellStyle name="Normal 10 8 4" xfId="3666"/>
    <cellStyle name="Normal 10 8 4 2" xfId="3667"/>
    <cellStyle name="Normal 10 8 4 2 2" xfId="3668"/>
    <cellStyle name="Normal 10 8 4 2 2 2" xfId="3669"/>
    <cellStyle name="Normal 10 8 4 2 2 2 2" xfId="3670"/>
    <cellStyle name="Normal 10 8 4 2 2 3" xfId="3671"/>
    <cellStyle name="Normal 10 8 4 2 2 3 2" xfId="3672"/>
    <cellStyle name="Normal 10 8 4 2 2 4" xfId="3673"/>
    <cellStyle name="Normal 10 8 4 2 3" xfId="3674"/>
    <cellStyle name="Normal 10 8 4 2 3 2" xfId="3675"/>
    <cellStyle name="Normal 10 8 4 2 4" xfId="3676"/>
    <cellStyle name="Normal 10 8 4 2 4 2" xfId="3677"/>
    <cellStyle name="Normal 10 8 4 2 5" xfId="3678"/>
    <cellStyle name="Normal 10 8 4 3" xfId="3679"/>
    <cellStyle name="Normal 10 8 4 3 2" xfId="3680"/>
    <cellStyle name="Normal 10 8 4 3 2 2" xfId="3681"/>
    <cellStyle name="Normal 10 8 4 3 3" xfId="3682"/>
    <cellStyle name="Normal 10 8 4 3 3 2" xfId="3683"/>
    <cellStyle name="Normal 10 8 4 3 4" xfId="3684"/>
    <cellStyle name="Normal 10 8 4 4" xfId="3685"/>
    <cellStyle name="Normal 10 8 4 4 2" xfId="3686"/>
    <cellStyle name="Normal 10 8 4 5" xfId="3687"/>
    <cellStyle name="Normal 10 8 4 5 2" xfId="3688"/>
    <cellStyle name="Normal 10 8 4 6" xfId="3689"/>
    <cellStyle name="Normal 10 8 5" xfId="3690"/>
    <cellStyle name="Normal 10 8 5 2" xfId="3691"/>
    <cellStyle name="Normal 10 8 5 2 2" xfId="3692"/>
    <cellStyle name="Normal 10 8 5 2 2 2" xfId="3693"/>
    <cellStyle name="Normal 10 8 5 2 3" xfId="3694"/>
    <cellStyle name="Normal 10 8 5 2 3 2" xfId="3695"/>
    <cellStyle name="Normal 10 8 5 2 4" xfId="3696"/>
    <cellStyle name="Normal 10 8 5 3" xfId="3697"/>
    <cellStyle name="Normal 10 8 5 3 2" xfId="3698"/>
    <cellStyle name="Normal 10 8 5 4" xfId="3699"/>
    <cellStyle name="Normal 10 8 5 4 2" xfId="3700"/>
    <cellStyle name="Normal 10 8 5 5" xfId="3701"/>
    <cellStyle name="Normal 10 8 6" xfId="3702"/>
    <cellStyle name="Normal 10 8 6 2" xfId="3703"/>
    <cellStyle name="Normal 10 8 6 2 2" xfId="3704"/>
    <cellStyle name="Normal 10 8 6 3" xfId="3705"/>
    <cellStyle name="Normal 10 8 6 3 2" xfId="3706"/>
    <cellStyle name="Normal 10 8 6 4" xfId="3707"/>
    <cellStyle name="Normal 10 8 7" xfId="3708"/>
    <cellStyle name="Normal 10 8 7 2" xfId="3709"/>
    <cellStyle name="Normal 10 8 8" xfId="3710"/>
    <cellStyle name="Normal 10 8 8 2" xfId="3711"/>
    <cellStyle name="Normal 10 8 9" xfId="3712"/>
    <cellStyle name="Normal 10 9" xfId="3713"/>
    <cellStyle name="Normal 10 9 2" xfId="3714"/>
    <cellStyle name="Normal 10 9 2 2" xfId="3715"/>
    <cellStyle name="Normal 10 9 2 2 2" xfId="3716"/>
    <cellStyle name="Normal 10 9 2 2 2 2" xfId="3717"/>
    <cellStyle name="Normal 10 9 2 2 3" xfId="3718"/>
    <cellStyle name="Normal 10 9 2 2 3 2" xfId="3719"/>
    <cellStyle name="Normal 10 9 2 2 4" xfId="3720"/>
    <cellStyle name="Normal 10 9 2 3" xfId="3721"/>
    <cellStyle name="Normal 10 9 2 3 2" xfId="3722"/>
    <cellStyle name="Normal 10 9 2 4" xfId="3723"/>
    <cellStyle name="Normal 10 9 2 4 2" xfId="3724"/>
    <cellStyle name="Normal 10 9 2 5" xfId="3725"/>
    <cellStyle name="Normal 10 9 3" xfId="3726"/>
    <cellStyle name="Normal 10 9 3 2" xfId="3727"/>
    <cellStyle name="Normal 10 9 3 2 2" xfId="3728"/>
    <cellStyle name="Normal 10 9 3 3" xfId="3729"/>
    <cellStyle name="Normal 10 9 3 3 2" xfId="3730"/>
    <cellStyle name="Normal 10 9 3 4" xfId="3731"/>
    <cellStyle name="Normal 10 9 4" xfId="3732"/>
    <cellStyle name="Normal 10 9 4 2" xfId="3733"/>
    <cellStyle name="Normal 10 9 5" xfId="3734"/>
    <cellStyle name="Normal 10 9 5 2" xfId="3735"/>
    <cellStyle name="Normal 10 9 6" xfId="3736"/>
    <cellStyle name="Normal 100" xfId="3737"/>
    <cellStyle name="Normal 101" xfId="3738"/>
    <cellStyle name="Normal 101 2" xfId="13"/>
    <cellStyle name="Normal 102" xfId="3739"/>
    <cellStyle name="Normal 103" xfId="14"/>
    <cellStyle name="Normal 103 2" xfId="3740"/>
    <cellStyle name="Normal 104" xfId="3741"/>
    <cellStyle name="Normal 105" xfId="3742"/>
    <cellStyle name="Normal 106" xfId="45583"/>
    <cellStyle name="Normal 11" xfId="12"/>
    <cellStyle name="Normal 11 2" xfId="15"/>
    <cellStyle name="Normal 11 3" xfId="3743"/>
    <cellStyle name="Normal 11 4" xfId="3744"/>
    <cellStyle name="Normal 11 5" xfId="3745"/>
    <cellStyle name="Normal 11 6" xfId="3746"/>
    <cellStyle name="Normal 11 7" xfId="3747"/>
    <cellStyle name="Normal 12" xfId="3748"/>
    <cellStyle name="Normal 12 10" xfId="3749"/>
    <cellStyle name="Normal 12 10 2" xfId="3750"/>
    <cellStyle name="Normal 12 10 2 2" xfId="3751"/>
    <cellStyle name="Normal 12 10 2 2 2" xfId="3752"/>
    <cellStyle name="Normal 12 10 2 2 2 2" xfId="3753"/>
    <cellStyle name="Normal 12 10 2 2 3" xfId="3754"/>
    <cellStyle name="Normal 12 10 2 2 3 2" xfId="3755"/>
    <cellStyle name="Normal 12 10 2 2 4" xfId="3756"/>
    <cellStyle name="Normal 12 10 2 3" xfId="3757"/>
    <cellStyle name="Normal 12 10 2 3 2" xfId="3758"/>
    <cellStyle name="Normal 12 10 2 4" xfId="3759"/>
    <cellStyle name="Normal 12 10 2 4 2" xfId="3760"/>
    <cellStyle name="Normal 12 10 2 5" xfId="3761"/>
    <cellStyle name="Normal 12 10 3" xfId="3762"/>
    <cellStyle name="Normal 12 10 3 2" xfId="3763"/>
    <cellStyle name="Normal 12 10 3 2 2" xfId="3764"/>
    <cellStyle name="Normal 12 10 3 3" xfId="3765"/>
    <cellStyle name="Normal 12 10 3 3 2" xfId="3766"/>
    <cellStyle name="Normal 12 10 3 4" xfId="3767"/>
    <cellStyle name="Normal 12 10 4" xfId="3768"/>
    <cellStyle name="Normal 12 10 4 2" xfId="3769"/>
    <cellStyle name="Normal 12 10 5" xfId="3770"/>
    <cellStyle name="Normal 12 10 5 2" xfId="3771"/>
    <cellStyle name="Normal 12 10 6" xfId="3772"/>
    <cellStyle name="Normal 12 11" xfId="3773"/>
    <cellStyle name="Normal 12 11 2" xfId="3774"/>
    <cellStyle name="Normal 12 11 2 2" xfId="3775"/>
    <cellStyle name="Normal 12 11 2 2 2" xfId="3776"/>
    <cellStyle name="Normal 12 11 2 2 2 2" xfId="3777"/>
    <cellStyle name="Normal 12 11 2 2 3" xfId="3778"/>
    <cellStyle name="Normal 12 11 2 2 3 2" xfId="3779"/>
    <cellStyle name="Normal 12 11 2 2 4" xfId="3780"/>
    <cellStyle name="Normal 12 11 2 3" xfId="3781"/>
    <cellStyle name="Normal 12 11 2 3 2" xfId="3782"/>
    <cellStyle name="Normal 12 11 2 4" xfId="3783"/>
    <cellStyle name="Normal 12 11 2 4 2" xfId="3784"/>
    <cellStyle name="Normal 12 11 2 5" xfId="3785"/>
    <cellStyle name="Normal 12 11 3" xfId="3786"/>
    <cellStyle name="Normal 12 11 3 2" xfId="3787"/>
    <cellStyle name="Normal 12 11 3 2 2" xfId="3788"/>
    <cellStyle name="Normal 12 11 3 3" xfId="3789"/>
    <cellStyle name="Normal 12 11 3 3 2" xfId="3790"/>
    <cellStyle name="Normal 12 11 3 4" xfId="3791"/>
    <cellStyle name="Normal 12 11 4" xfId="3792"/>
    <cellStyle name="Normal 12 11 4 2" xfId="3793"/>
    <cellStyle name="Normal 12 11 5" xfId="3794"/>
    <cellStyle name="Normal 12 11 5 2" xfId="3795"/>
    <cellStyle name="Normal 12 11 6" xfId="3796"/>
    <cellStyle name="Normal 12 12" xfId="3797"/>
    <cellStyle name="Normal 12 12 2" xfId="3798"/>
    <cellStyle name="Normal 12 12 2 2" xfId="3799"/>
    <cellStyle name="Normal 12 12 2 2 2" xfId="3800"/>
    <cellStyle name="Normal 12 12 2 2 2 2" xfId="3801"/>
    <cellStyle name="Normal 12 12 2 2 3" xfId="3802"/>
    <cellStyle name="Normal 12 12 2 2 3 2" xfId="3803"/>
    <cellStyle name="Normal 12 12 2 2 4" xfId="3804"/>
    <cellStyle name="Normal 12 12 2 3" xfId="3805"/>
    <cellStyle name="Normal 12 12 2 3 2" xfId="3806"/>
    <cellStyle name="Normal 12 12 2 4" xfId="3807"/>
    <cellStyle name="Normal 12 12 2 4 2" xfId="3808"/>
    <cellStyle name="Normal 12 12 2 5" xfId="3809"/>
    <cellStyle name="Normal 12 12 3" xfId="3810"/>
    <cellStyle name="Normal 12 12 3 2" xfId="3811"/>
    <cellStyle name="Normal 12 12 3 2 2" xfId="3812"/>
    <cellStyle name="Normal 12 12 3 3" xfId="3813"/>
    <cellStyle name="Normal 12 12 3 3 2" xfId="3814"/>
    <cellStyle name="Normal 12 12 3 4" xfId="3815"/>
    <cellStyle name="Normal 12 12 4" xfId="3816"/>
    <cellStyle name="Normal 12 12 4 2" xfId="3817"/>
    <cellStyle name="Normal 12 12 5" xfId="3818"/>
    <cellStyle name="Normal 12 12 5 2" xfId="3819"/>
    <cellStyle name="Normal 12 12 6" xfId="3820"/>
    <cellStyle name="Normal 12 13" xfId="3821"/>
    <cellStyle name="Normal 12 13 2" xfId="3822"/>
    <cellStyle name="Normal 12 13 2 2" xfId="3823"/>
    <cellStyle name="Normal 12 13 2 2 2" xfId="3824"/>
    <cellStyle name="Normal 12 13 2 3" xfId="3825"/>
    <cellStyle name="Normal 12 13 2 3 2" xfId="3826"/>
    <cellStyle name="Normal 12 13 2 4" xfId="3827"/>
    <cellStyle name="Normal 12 13 3" xfId="3828"/>
    <cellStyle name="Normal 12 13 3 2" xfId="3829"/>
    <cellStyle name="Normal 12 13 4" xfId="3830"/>
    <cellStyle name="Normal 12 13 4 2" xfId="3831"/>
    <cellStyle name="Normal 12 13 5" xfId="3832"/>
    <cellStyle name="Normal 12 14" xfId="3833"/>
    <cellStyle name="Normal 12 14 2" xfId="3834"/>
    <cellStyle name="Normal 12 14 2 2" xfId="3835"/>
    <cellStyle name="Normal 12 14 3" xfId="3836"/>
    <cellStyle name="Normal 12 14 3 2" xfId="3837"/>
    <cellStyle name="Normal 12 14 4" xfId="3838"/>
    <cellStyle name="Normal 12 15" xfId="3839"/>
    <cellStyle name="Normal 12 15 2" xfId="3840"/>
    <cellStyle name="Normal 12 16" xfId="3841"/>
    <cellStyle name="Normal 12 16 2" xfId="3842"/>
    <cellStyle name="Normal 12 17" xfId="3843"/>
    <cellStyle name="Normal 12 2" xfId="3844"/>
    <cellStyle name="Normal 12 2 10" xfId="3845"/>
    <cellStyle name="Normal 12 2 10 2" xfId="3846"/>
    <cellStyle name="Normal 12 2 11" xfId="3847"/>
    <cellStyle name="Normal 12 2 11 2" xfId="3848"/>
    <cellStyle name="Normal 12 2 12" xfId="3849"/>
    <cellStyle name="Normal 12 2 2" xfId="3850"/>
    <cellStyle name="Normal 12 2 2 10" xfId="3851"/>
    <cellStyle name="Normal 12 2 2 10 2" xfId="3852"/>
    <cellStyle name="Normal 12 2 2 11" xfId="3853"/>
    <cellStyle name="Normal 12 2 2 11 2" xfId="3854"/>
    <cellStyle name="Normal 12 2 2 12" xfId="3855"/>
    <cellStyle name="Normal 12 2 2 2" xfId="3856"/>
    <cellStyle name="Normal 12 2 2 2 10" xfId="3857"/>
    <cellStyle name="Normal 12 2 2 2 10 2" xfId="3858"/>
    <cellStyle name="Normal 12 2 2 2 11" xfId="3859"/>
    <cellStyle name="Normal 12 2 2 2 11 2" xfId="3860"/>
    <cellStyle name="Normal 12 2 2 2 12" xfId="3861"/>
    <cellStyle name="Normal 12 2 2 2 2" xfId="3862"/>
    <cellStyle name="Normal 12 2 2 2 2 10" xfId="3863"/>
    <cellStyle name="Normal 12 2 2 2 2 10 2" xfId="3864"/>
    <cellStyle name="Normal 12 2 2 2 2 11" xfId="3865"/>
    <cellStyle name="Normal 12 2 2 2 2 11 2" xfId="3866"/>
    <cellStyle name="Normal 12 2 2 2 2 12" xfId="3867"/>
    <cellStyle name="Normal 12 2 2 2 2 2" xfId="3868"/>
    <cellStyle name="Normal 12 2 2 2 2 2 10" xfId="3869"/>
    <cellStyle name="Normal 12 2 2 2 2 2 10 2" xfId="3870"/>
    <cellStyle name="Normal 12 2 2 2 2 2 11" xfId="3871"/>
    <cellStyle name="Normal 12 2 2 2 2 2 2" xfId="3872"/>
    <cellStyle name="Normal 12 2 2 2 2 2 2 10" xfId="3873"/>
    <cellStyle name="Normal 12 2 2 2 2 2 2 10 2" xfId="3874"/>
    <cellStyle name="Normal 12 2 2 2 2 2 2 11" xfId="3875"/>
    <cellStyle name="Normal 12 2 2 2 2 2 2 2" xfId="3876"/>
    <cellStyle name="Normal 12 2 2 2 2 2 2 2 10" xfId="3877"/>
    <cellStyle name="Normal 12 2 2 2 2 2 2 2 10 2" xfId="3878"/>
    <cellStyle name="Normal 12 2 2 2 2 2 2 2 11" xfId="3879"/>
    <cellStyle name="Normal 12 2 2 2 2 2 2 2 2" xfId="3880"/>
    <cellStyle name="Normal 12 2 2 2 2 2 2 2 2 10" xfId="3881"/>
    <cellStyle name="Normal 12 2 2 2 2 2 2 2 2 10 2" xfId="3882"/>
    <cellStyle name="Normal 12 2 2 2 2 2 2 2 2 11" xfId="3883"/>
    <cellStyle name="Normal 12 2 2 2 2 2 2 2 2 2" xfId="3884"/>
    <cellStyle name="Normal 12 2 2 2 2 2 2 2 2 2 10" xfId="3885"/>
    <cellStyle name="Normal 12 2 2 2 2 2 2 2 2 2 10 2" xfId="3886"/>
    <cellStyle name="Normal 12 2 2 2 2 2 2 2 2 2 11" xfId="3887"/>
    <cellStyle name="Normal 12 2 2 2 2 2 2 2 2 2 2" xfId="3888"/>
    <cellStyle name="Normal 12 2 2 2 2 2 2 2 2 2 2 10" xfId="3889"/>
    <cellStyle name="Normal 12 2 2 2 2 2 2 2 2 2 2 10 2" xfId="3890"/>
    <cellStyle name="Normal 12 2 2 2 2 2 2 2 2 2 2 11" xfId="3891"/>
    <cellStyle name="Normal 12 2 2 2 2 2 2 2 2 2 2 2" xfId="3892"/>
    <cellStyle name="Normal 12 2 2 2 2 2 2 2 2 2 2 2 10" xfId="3893"/>
    <cellStyle name="Normal 12 2 2 2 2 2 2 2 2 2 2 2 10 2" xfId="3894"/>
    <cellStyle name="Normal 12 2 2 2 2 2 2 2 2 2 2 2 11" xfId="3895"/>
    <cellStyle name="Normal 12 2 2 2 2 2 2 2 2 2 2 2 2" xfId="3896"/>
    <cellStyle name="Normal 12 2 2 2 2 2 2 2 2 2 2 2 2 10" xfId="3897"/>
    <cellStyle name="Normal 12 2 2 2 2 2 2 2 2 2 2 2 2 10 2" xfId="3898"/>
    <cellStyle name="Normal 12 2 2 2 2 2 2 2 2 2 2 2 2 11" xfId="3899"/>
    <cellStyle name="Normal 12 2 2 2 2 2 2 2 2 2 2 2 2 2" xfId="3900"/>
    <cellStyle name="Normal 12 2 2 2 2 2 2 2 2 2 2 2 2 2 10" xfId="3901"/>
    <cellStyle name="Normal 12 2 2 2 2 2 2 2 2 2 2 2 2 2 10 2" xfId="3902"/>
    <cellStyle name="Normal 12 2 2 2 2 2 2 2 2 2 2 2 2 2 11" xfId="3903"/>
    <cellStyle name="Normal 12 2 2 2 2 2 2 2 2 2 2 2 2 2 2" xfId="3904"/>
    <cellStyle name="Normal 12 2 2 2 2 2 2 2 2 2 2 2 2 2 2 2" xfId="3905"/>
    <cellStyle name="Normal 12 2 2 2 2 2 2 2 2 2 2 2 2 2 2 2 2" xfId="3906"/>
    <cellStyle name="Normal 12 2 2 2 2 2 2 2 2 2 2 2 2 2 2 2 2 2" xfId="3907"/>
    <cellStyle name="Normal 12 2 2 2 2 2 2 2 2 2 2 2 2 2 2 2 2 2 2" xfId="3908"/>
    <cellStyle name="Normal 12 2 2 2 2 2 2 2 2 2 2 2 2 2 2 2 2 2 2 2" xfId="3909"/>
    <cellStyle name="Normal 12 2 2 2 2 2 2 2 2 2 2 2 2 2 2 2 2 2 3" xfId="3910"/>
    <cellStyle name="Normal 12 2 2 2 2 2 2 2 2 2 2 2 2 2 2 2 2 2 3 2" xfId="3911"/>
    <cellStyle name="Normal 12 2 2 2 2 2 2 2 2 2 2 2 2 2 2 2 2 2 4" xfId="3912"/>
    <cellStyle name="Normal 12 2 2 2 2 2 2 2 2 2 2 2 2 2 2 2 2 3" xfId="3913"/>
    <cellStyle name="Normal 12 2 2 2 2 2 2 2 2 2 2 2 2 2 2 2 2 3 2" xfId="3914"/>
    <cellStyle name="Normal 12 2 2 2 2 2 2 2 2 2 2 2 2 2 2 2 2 4" xfId="3915"/>
    <cellStyle name="Normal 12 2 2 2 2 2 2 2 2 2 2 2 2 2 2 2 2 4 2" xfId="3916"/>
    <cellStyle name="Normal 12 2 2 2 2 2 2 2 2 2 2 2 2 2 2 2 2 5" xfId="3917"/>
    <cellStyle name="Normal 12 2 2 2 2 2 2 2 2 2 2 2 2 2 2 2 3" xfId="3918"/>
    <cellStyle name="Normal 12 2 2 2 2 2 2 2 2 2 2 2 2 2 2 2 3 2" xfId="3919"/>
    <cellStyle name="Normal 12 2 2 2 2 2 2 2 2 2 2 2 2 2 2 2 3 2 2" xfId="3920"/>
    <cellStyle name="Normal 12 2 2 2 2 2 2 2 2 2 2 2 2 2 2 2 3 3" xfId="3921"/>
    <cellStyle name="Normal 12 2 2 2 2 2 2 2 2 2 2 2 2 2 2 2 3 3 2" xfId="3922"/>
    <cellStyle name="Normal 12 2 2 2 2 2 2 2 2 2 2 2 2 2 2 2 3 4" xfId="3923"/>
    <cellStyle name="Normal 12 2 2 2 2 2 2 2 2 2 2 2 2 2 2 2 4" xfId="3924"/>
    <cellStyle name="Normal 12 2 2 2 2 2 2 2 2 2 2 2 2 2 2 2 4 2" xfId="3925"/>
    <cellStyle name="Normal 12 2 2 2 2 2 2 2 2 2 2 2 2 2 2 2 5" xfId="3926"/>
    <cellStyle name="Normal 12 2 2 2 2 2 2 2 2 2 2 2 2 2 2 2 5 2" xfId="3927"/>
    <cellStyle name="Normal 12 2 2 2 2 2 2 2 2 2 2 2 2 2 2 2 6" xfId="3928"/>
    <cellStyle name="Normal 12 2 2 2 2 2 2 2 2 2 2 2 2 2 2 3" xfId="3929"/>
    <cellStyle name="Normal 12 2 2 2 2 2 2 2 2 2 2 2 2 2 2 3 2" xfId="3930"/>
    <cellStyle name="Normal 12 2 2 2 2 2 2 2 2 2 2 2 2 2 2 3 2 2" xfId="3931"/>
    <cellStyle name="Normal 12 2 2 2 2 2 2 2 2 2 2 2 2 2 2 3 2 2 2" xfId="3932"/>
    <cellStyle name="Normal 12 2 2 2 2 2 2 2 2 2 2 2 2 2 2 3 2 2 2 2" xfId="3933"/>
    <cellStyle name="Normal 12 2 2 2 2 2 2 2 2 2 2 2 2 2 2 3 2 2 3" xfId="3934"/>
    <cellStyle name="Normal 12 2 2 2 2 2 2 2 2 2 2 2 2 2 2 3 2 2 3 2" xfId="3935"/>
    <cellStyle name="Normal 12 2 2 2 2 2 2 2 2 2 2 2 2 2 2 3 2 2 4" xfId="3936"/>
    <cellStyle name="Normal 12 2 2 2 2 2 2 2 2 2 2 2 2 2 2 3 2 3" xfId="3937"/>
    <cellStyle name="Normal 12 2 2 2 2 2 2 2 2 2 2 2 2 2 2 3 2 3 2" xfId="3938"/>
    <cellStyle name="Normal 12 2 2 2 2 2 2 2 2 2 2 2 2 2 2 3 2 4" xfId="3939"/>
    <cellStyle name="Normal 12 2 2 2 2 2 2 2 2 2 2 2 2 2 2 3 2 4 2" xfId="3940"/>
    <cellStyle name="Normal 12 2 2 2 2 2 2 2 2 2 2 2 2 2 2 3 2 5" xfId="3941"/>
    <cellStyle name="Normal 12 2 2 2 2 2 2 2 2 2 2 2 2 2 2 3 3" xfId="3942"/>
    <cellStyle name="Normal 12 2 2 2 2 2 2 2 2 2 2 2 2 2 2 3 3 2" xfId="3943"/>
    <cellStyle name="Normal 12 2 2 2 2 2 2 2 2 2 2 2 2 2 2 3 3 2 2" xfId="3944"/>
    <cellStyle name="Normal 12 2 2 2 2 2 2 2 2 2 2 2 2 2 2 3 3 3" xfId="3945"/>
    <cellStyle name="Normal 12 2 2 2 2 2 2 2 2 2 2 2 2 2 2 3 3 3 2" xfId="3946"/>
    <cellStyle name="Normal 12 2 2 2 2 2 2 2 2 2 2 2 2 2 2 3 3 4" xfId="3947"/>
    <cellStyle name="Normal 12 2 2 2 2 2 2 2 2 2 2 2 2 2 2 3 4" xfId="3948"/>
    <cellStyle name="Normal 12 2 2 2 2 2 2 2 2 2 2 2 2 2 2 3 4 2" xfId="3949"/>
    <cellStyle name="Normal 12 2 2 2 2 2 2 2 2 2 2 2 2 2 2 3 5" xfId="3950"/>
    <cellStyle name="Normal 12 2 2 2 2 2 2 2 2 2 2 2 2 2 2 3 5 2" xfId="3951"/>
    <cellStyle name="Normal 12 2 2 2 2 2 2 2 2 2 2 2 2 2 2 3 6" xfId="3952"/>
    <cellStyle name="Normal 12 2 2 2 2 2 2 2 2 2 2 2 2 2 2 4" xfId="3953"/>
    <cellStyle name="Normal 12 2 2 2 2 2 2 2 2 2 2 2 2 2 2 4 2" xfId="3954"/>
    <cellStyle name="Normal 12 2 2 2 2 2 2 2 2 2 2 2 2 2 2 4 2 2" xfId="3955"/>
    <cellStyle name="Normal 12 2 2 2 2 2 2 2 2 2 2 2 2 2 2 4 2 2 2" xfId="3956"/>
    <cellStyle name="Normal 12 2 2 2 2 2 2 2 2 2 2 2 2 2 2 4 2 2 2 2" xfId="3957"/>
    <cellStyle name="Normal 12 2 2 2 2 2 2 2 2 2 2 2 2 2 2 4 2 2 3" xfId="3958"/>
    <cellStyle name="Normal 12 2 2 2 2 2 2 2 2 2 2 2 2 2 2 4 2 2 3 2" xfId="3959"/>
    <cellStyle name="Normal 12 2 2 2 2 2 2 2 2 2 2 2 2 2 2 4 2 2 4" xfId="3960"/>
    <cellStyle name="Normal 12 2 2 2 2 2 2 2 2 2 2 2 2 2 2 4 2 3" xfId="3961"/>
    <cellStyle name="Normal 12 2 2 2 2 2 2 2 2 2 2 2 2 2 2 4 2 3 2" xfId="3962"/>
    <cellStyle name="Normal 12 2 2 2 2 2 2 2 2 2 2 2 2 2 2 4 2 4" xfId="3963"/>
    <cellStyle name="Normal 12 2 2 2 2 2 2 2 2 2 2 2 2 2 2 4 2 4 2" xfId="3964"/>
    <cellStyle name="Normal 12 2 2 2 2 2 2 2 2 2 2 2 2 2 2 4 2 5" xfId="3965"/>
    <cellStyle name="Normal 12 2 2 2 2 2 2 2 2 2 2 2 2 2 2 4 3" xfId="3966"/>
    <cellStyle name="Normal 12 2 2 2 2 2 2 2 2 2 2 2 2 2 2 4 3 2" xfId="3967"/>
    <cellStyle name="Normal 12 2 2 2 2 2 2 2 2 2 2 2 2 2 2 4 3 2 2" xfId="3968"/>
    <cellStyle name="Normal 12 2 2 2 2 2 2 2 2 2 2 2 2 2 2 4 3 3" xfId="3969"/>
    <cellStyle name="Normal 12 2 2 2 2 2 2 2 2 2 2 2 2 2 2 4 3 3 2" xfId="3970"/>
    <cellStyle name="Normal 12 2 2 2 2 2 2 2 2 2 2 2 2 2 2 4 3 4" xfId="3971"/>
    <cellStyle name="Normal 12 2 2 2 2 2 2 2 2 2 2 2 2 2 2 4 4" xfId="3972"/>
    <cellStyle name="Normal 12 2 2 2 2 2 2 2 2 2 2 2 2 2 2 4 4 2" xfId="3973"/>
    <cellStyle name="Normal 12 2 2 2 2 2 2 2 2 2 2 2 2 2 2 4 5" xfId="3974"/>
    <cellStyle name="Normal 12 2 2 2 2 2 2 2 2 2 2 2 2 2 2 4 5 2" xfId="3975"/>
    <cellStyle name="Normal 12 2 2 2 2 2 2 2 2 2 2 2 2 2 2 4 6" xfId="3976"/>
    <cellStyle name="Normal 12 2 2 2 2 2 2 2 2 2 2 2 2 2 2 5" xfId="3977"/>
    <cellStyle name="Normal 12 2 2 2 2 2 2 2 2 2 2 2 2 2 2 5 2" xfId="3978"/>
    <cellStyle name="Normal 12 2 2 2 2 2 2 2 2 2 2 2 2 2 2 5 2 2" xfId="3979"/>
    <cellStyle name="Normal 12 2 2 2 2 2 2 2 2 2 2 2 2 2 2 5 2 2 2" xfId="3980"/>
    <cellStyle name="Normal 12 2 2 2 2 2 2 2 2 2 2 2 2 2 2 5 2 3" xfId="3981"/>
    <cellStyle name="Normal 12 2 2 2 2 2 2 2 2 2 2 2 2 2 2 5 2 3 2" xfId="3982"/>
    <cellStyle name="Normal 12 2 2 2 2 2 2 2 2 2 2 2 2 2 2 5 2 4" xfId="3983"/>
    <cellStyle name="Normal 12 2 2 2 2 2 2 2 2 2 2 2 2 2 2 5 3" xfId="3984"/>
    <cellStyle name="Normal 12 2 2 2 2 2 2 2 2 2 2 2 2 2 2 5 3 2" xfId="3985"/>
    <cellStyle name="Normal 12 2 2 2 2 2 2 2 2 2 2 2 2 2 2 5 4" xfId="3986"/>
    <cellStyle name="Normal 12 2 2 2 2 2 2 2 2 2 2 2 2 2 2 5 4 2" xfId="3987"/>
    <cellStyle name="Normal 12 2 2 2 2 2 2 2 2 2 2 2 2 2 2 5 5" xfId="3988"/>
    <cellStyle name="Normal 12 2 2 2 2 2 2 2 2 2 2 2 2 2 2 6" xfId="3989"/>
    <cellStyle name="Normal 12 2 2 2 2 2 2 2 2 2 2 2 2 2 2 6 2" xfId="3990"/>
    <cellStyle name="Normal 12 2 2 2 2 2 2 2 2 2 2 2 2 2 2 6 2 2" xfId="3991"/>
    <cellStyle name="Normal 12 2 2 2 2 2 2 2 2 2 2 2 2 2 2 6 3" xfId="3992"/>
    <cellStyle name="Normal 12 2 2 2 2 2 2 2 2 2 2 2 2 2 2 6 3 2" xfId="3993"/>
    <cellStyle name="Normal 12 2 2 2 2 2 2 2 2 2 2 2 2 2 2 6 4" xfId="3994"/>
    <cellStyle name="Normal 12 2 2 2 2 2 2 2 2 2 2 2 2 2 2 7" xfId="3995"/>
    <cellStyle name="Normal 12 2 2 2 2 2 2 2 2 2 2 2 2 2 2 7 2" xfId="3996"/>
    <cellStyle name="Normal 12 2 2 2 2 2 2 2 2 2 2 2 2 2 2 8" xfId="3997"/>
    <cellStyle name="Normal 12 2 2 2 2 2 2 2 2 2 2 2 2 2 2 8 2" xfId="3998"/>
    <cellStyle name="Normal 12 2 2 2 2 2 2 2 2 2 2 2 2 2 2 9" xfId="3999"/>
    <cellStyle name="Normal 12 2 2 2 2 2 2 2 2 2 2 2 2 2 3" xfId="4000"/>
    <cellStyle name="Normal 12 2 2 2 2 2 2 2 2 2 2 2 2 2 3 2" xfId="4001"/>
    <cellStyle name="Normal 12 2 2 2 2 2 2 2 2 2 2 2 2 2 3 2 2" xfId="4002"/>
    <cellStyle name="Normal 12 2 2 2 2 2 2 2 2 2 2 2 2 2 3 2 2 2" xfId="4003"/>
    <cellStyle name="Normal 12 2 2 2 2 2 2 2 2 2 2 2 2 2 3 2 2 2 2" xfId="4004"/>
    <cellStyle name="Normal 12 2 2 2 2 2 2 2 2 2 2 2 2 2 3 2 2 3" xfId="4005"/>
    <cellStyle name="Normal 12 2 2 2 2 2 2 2 2 2 2 2 2 2 3 2 2 3 2" xfId="4006"/>
    <cellStyle name="Normal 12 2 2 2 2 2 2 2 2 2 2 2 2 2 3 2 2 4" xfId="4007"/>
    <cellStyle name="Normal 12 2 2 2 2 2 2 2 2 2 2 2 2 2 3 2 3" xfId="4008"/>
    <cellStyle name="Normal 12 2 2 2 2 2 2 2 2 2 2 2 2 2 3 2 3 2" xfId="4009"/>
    <cellStyle name="Normal 12 2 2 2 2 2 2 2 2 2 2 2 2 2 3 2 4" xfId="4010"/>
    <cellStyle name="Normal 12 2 2 2 2 2 2 2 2 2 2 2 2 2 3 2 4 2" xfId="4011"/>
    <cellStyle name="Normal 12 2 2 2 2 2 2 2 2 2 2 2 2 2 3 2 5" xfId="4012"/>
    <cellStyle name="Normal 12 2 2 2 2 2 2 2 2 2 2 2 2 2 3 3" xfId="4013"/>
    <cellStyle name="Normal 12 2 2 2 2 2 2 2 2 2 2 2 2 2 3 3 2" xfId="4014"/>
    <cellStyle name="Normal 12 2 2 2 2 2 2 2 2 2 2 2 2 2 3 3 2 2" xfId="4015"/>
    <cellStyle name="Normal 12 2 2 2 2 2 2 2 2 2 2 2 2 2 3 3 3" xfId="4016"/>
    <cellStyle name="Normal 12 2 2 2 2 2 2 2 2 2 2 2 2 2 3 3 3 2" xfId="4017"/>
    <cellStyle name="Normal 12 2 2 2 2 2 2 2 2 2 2 2 2 2 3 3 4" xfId="4018"/>
    <cellStyle name="Normal 12 2 2 2 2 2 2 2 2 2 2 2 2 2 3 4" xfId="4019"/>
    <cellStyle name="Normal 12 2 2 2 2 2 2 2 2 2 2 2 2 2 3 4 2" xfId="4020"/>
    <cellStyle name="Normal 12 2 2 2 2 2 2 2 2 2 2 2 2 2 3 5" xfId="4021"/>
    <cellStyle name="Normal 12 2 2 2 2 2 2 2 2 2 2 2 2 2 3 5 2" xfId="4022"/>
    <cellStyle name="Normal 12 2 2 2 2 2 2 2 2 2 2 2 2 2 3 6" xfId="4023"/>
    <cellStyle name="Normal 12 2 2 2 2 2 2 2 2 2 2 2 2 2 4" xfId="4024"/>
    <cellStyle name="Normal 12 2 2 2 2 2 2 2 2 2 2 2 2 2 4 2" xfId="4025"/>
    <cellStyle name="Normal 12 2 2 2 2 2 2 2 2 2 2 2 2 2 4 2 2" xfId="4026"/>
    <cellStyle name="Normal 12 2 2 2 2 2 2 2 2 2 2 2 2 2 4 2 2 2" xfId="4027"/>
    <cellStyle name="Normal 12 2 2 2 2 2 2 2 2 2 2 2 2 2 4 2 2 2 2" xfId="4028"/>
    <cellStyle name="Normal 12 2 2 2 2 2 2 2 2 2 2 2 2 2 4 2 2 3" xfId="4029"/>
    <cellStyle name="Normal 12 2 2 2 2 2 2 2 2 2 2 2 2 2 4 2 2 3 2" xfId="4030"/>
    <cellStyle name="Normal 12 2 2 2 2 2 2 2 2 2 2 2 2 2 4 2 2 4" xfId="4031"/>
    <cellStyle name="Normal 12 2 2 2 2 2 2 2 2 2 2 2 2 2 4 2 3" xfId="4032"/>
    <cellStyle name="Normal 12 2 2 2 2 2 2 2 2 2 2 2 2 2 4 2 3 2" xfId="4033"/>
    <cellStyle name="Normal 12 2 2 2 2 2 2 2 2 2 2 2 2 2 4 2 4" xfId="4034"/>
    <cellStyle name="Normal 12 2 2 2 2 2 2 2 2 2 2 2 2 2 4 2 4 2" xfId="4035"/>
    <cellStyle name="Normal 12 2 2 2 2 2 2 2 2 2 2 2 2 2 4 2 5" xfId="4036"/>
    <cellStyle name="Normal 12 2 2 2 2 2 2 2 2 2 2 2 2 2 4 3" xfId="4037"/>
    <cellStyle name="Normal 12 2 2 2 2 2 2 2 2 2 2 2 2 2 4 3 2" xfId="4038"/>
    <cellStyle name="Normal 12 2 2 2 2 2 2 2 2 2 2 2 2 2 4 3 2 2" xfId="4039"/>
    <cellStyle name="Normal 12 2 2 2 2 2 2 2 2 2 2 2 2 2 4 3 3" xfId="4040"/>
    <cellStyle name="Normal 12 2 2 2 2 2 2 2 2 2 2 2 2 2 4 3 3 2" xfId="4041"/>
    <cellStyle name="Normal 12 2 2 2 2 2 2 2 2 2 2 2 2 2 4 3 4" xfId="4042"/>
    <cellStyle name="Normal 12 2 2 2 2 2 2 2 2 2 2 2 2 2 4 4" xfId="4043"/>
    <cellStyle name="Normal 12 2 2 2 2 2 2 2 2 2 2 2 2 2 4 4 2" xfId="4044"/>
    <cellStyle name="Normal 12 2 2 2 2 2 2 2 2 2 2 2 2 2 4 5" xfId="4045"/>
    <cellStyle name="Normal 12 2 2 2 2 2 2 2 2 2 2 2 2 2 4 5 2" xfId="4046"/>
    <cellStyle name="Normal 12 2 2 2 2 2 2 2 2 2 2 2 2 2 4 6" xfId="4047"/>
    <cellStyle name="Normal 12 2 2 2 2 2 2 2 2 2 2 2 2 2 5" xfId="4048"/>
    <cellStyle name="Normal 12 2 2 2 2 2 2 2 2 2 2 2 2 2 5 2" xfId="4049"/>
    <cellStyle name="Normal 12 2 2 2 2 2 2 2 2 2 2 2 2 2 5 2 2" xfId="4050"/>
    <cellStyle name="Normal 12 2 2 2 2 2 2 2 2 2 2 2 2 2 5 2 2 2" xfId="4051"/>
    <cellStyle name="Normal 12 2 2 2 2 2 2 2 2 2 2 2 2 2 5 2 2 2 2" xfId="4052"/>
    <cellStyle name="Normal 12 2 2 2 2 2 2 2 2 2 2 2 2 2 5 2 2 3" xfId="4053"/>
    <cellStyle name="Normal 12 2 2 2 2 2 2 2 2 2 2 2 2 2 5 2 2 3 2" xfId="4054"/>
    <cellStyle name="Normal 12 2 2 2 2 2 2 2 2 2 2 2 2 2 5 2 2 4" xfId="4055"/>
    <cellStyle name="Normal 12 2 2 2 2 2 2 2 2 2 2 2 2 2 5 2 3" xfId="4056"/>
    <cellStyle name="Normal 12 2 2 2 2 2 2 2 2 2 2 2 2 2 5 2 3 2" xfId="4057"/>
    <cellStyle name="Normal 12 2 2 2 2 2 2 2 2 2 2 2 2 2 5 2 4" xfId="4058"/>
    <cellStyle name="Normal 12 2 2 2 2 2 2 2 2 2 2 2 2 2 5 2 4 2" xfId="4059"/>
    <cellStyle name="Normal 12 2 2 2 2 2 2 2 2 2 2 2 2 2 5 2 5" xfId="4060"/>
    <cellStyle name="Normal 12 2 2 2 2 2 2 2 2 2 2 2 2 2 5 3" xfId="4061"/>
    <cellStyle name="Normal 12 2 2 2 2 2 2 2 2 2 2 2 2 2 5 3 2" xfId="4062"/>
    <cellStyle name="Normal 12 2 2 2 2 2 2 2 2 2 2 2 2 2 5 3 2 2" xfId="4063"/>
    <cellStyle name="Normal 12 2 2 2 2 2 2 2 2 2 2 2 2 2 5 3 3" xfId="4064"/>
    <cellStyle name="Normal 12 2 2 2 2 2 2 2 2 2 2 2 2 2 5 3 3 2" xfId="4065"/>
    <cellStyle name="Normal 12 2 2 2 2 2 2 2 2 2 2 2 2 2 5 3 4" xfId="4066"/>
    <cellStyle name="Normal 12 2 2 2 2 2 2 2 2 2 2 2 2 2 5 4" xfId="4067"/>
    <cellStyle name="Normal 12 2 2 2 2 2 2 2 2 2 2 2 2 2 5 4 2" xfId="4068"/>
    <cellStyle name="Normal 12 2 2 2 2 2 2 2 2 2 2 2 2 2 5 5" xfId="4069"/>
    <cellStyle name="Normal 12 2 2 2 2 2 2 2 2 2 2 2 2 2 5 5 2" xfId="4070"/>
    <cellStyle name="Normal 12 2 2 2 2 2 2 2 2 2 2 2 2 2 5 6" xfId="4071"/>
    <cellStyle name="Normal 12 2 2 2 2 2 2 2 2 2 2 2 2 2 6" xfId="4072"/>
    <cellStyle name="Normal 12 2 2 2 2 2 2 2 2 2 2 2 2 2 6 2" xfId="4073"/>
    <cellStyle name="Normal 12 2 2 2 2 2 2 2 2 2 2 2 2 2 6 2 2" xfId="4074"/>
    <cellStyle name="Normal 12 2 2 2 2 2 2 2 2 2 2 2 2 2 6 2 2 2" xfId="4075"/>
    <cellStyle name="Normal 12 2 2 2 2 2 2 2 2 2 2 2 2 2 6 2 2 2 2" xfId="4076"/>
    <cellStyle name="Normal 12 2 2 2 2 2 2 2 2 2 2 2 2 2 6 2 2 2 2 2" xfId="4077"/>
    <cellStyle name="Normal 12 2 2 2 2 2 2 2 2 2 2 2 2 2 6 2 2 2 3" xfId="4078"/>
    <cellStyle name="Normal 12 2 2 2 2 2 2 2 2 2 2 2 2 2 6 2 2 2 3 2" xfId="4079"/>
    <cellStyle name="Normal 12 2 2 2 2 2 2 2 2 2 2 2 2 2 6 2 2 2 4" xfId="4080"/>
    <cellStyle name="Normal 12 2 2 2 2 2 2 2 2 2 2 2 2 2 6 2 2 3" xfId="4081"/>
    <cellStyle name="Normal 12 2 2 2 2 2 2 2 2 2 2 2 2 2 6 2 2 3 2" xfId="4082"/>
    <cellStyle name="Normal 12 2 2 2 2 2 2 2 2 2 2 2 2 2 6 2 2 4" xfId="4083"/>
    <cellStyle name="Normal 12 2 2 2 2 2 2 2 2 2 2 2 2 2 6 2 2 4 2" xfId="4084"/>
    <cellStyle name="Normal 12 2 2 2 2 2 2 2 2 2 2 2 2 2 6 2 2 5" xfId="4085"/>
    <cellStyle name="Normal 12 2 2 2 2 2 2 2 2 2 2 2 2 2 6 2 3" xfId="4086"/>
    <cellStyle name="Normal 12 2 2 2 2 2 2 2 2 2 2 2 2 2 6 2 3 2" xfId="4087"/>
    <cellStyle name="Normal 12 2 2 2 2 2 2 2 2 2 2 2 2 2 6 2 3 2 2" xfId="4088"/>
    <cellStyle name="Normal 12 2 2 2 2 2 2 2 2 2 2 2 2 2 6 2 3 3" xfId="4089"/>
    <cellStyle name="Normal 12 2 2 2 2 2 2 2 2 2 2 2 2 2 6 2 3 3 2" xfId="4090"/>
    <cellStyle name="Normal 12 2 2 2 2 2 2 2 2 2 2 2 2 2 6 2 3 4" xfId="4091"/>
    <cellStyle name="Normal 12 2 2 2 2 2 2 2 2 2 2 2 2 2 6 2 4" xfId="4092"/>
    <cellStyle name="Normal 12 2 2 2 2 2 2 2 2 2 2 2 2 2 6 2 4 2" xfId="4093"/>
    <cellStyle name="Normal 12 2 2 2 2 2 2 2 2 2 2 2 2 2 6 2 5" xfId="4094"/>
    <cellStyle name="Normal 12 2 2 2 2 2 2 2 2 2 2 2 2 2 6 2 5 2" xfId="4095"/>
    <cellStyle name="Normal 12 2 2 2 2 2 2 2 2 2 2 2 2 2 6 2 6" xfId="4096"/>
    <cellStyle name="Normal 12 2 2 2 2 2 2 2 2 2 2 2 2 2 6 2 6 2" xfId="4097"/>
    <cellStyle name="Normal 12 2 2 2 2 2 2 2 2 2 2 2 2 2 6 2 6 2 2" xfId="4098"/>
    <cellStyle name="Normal 12 2 2 2 2 2 2 2 2 2 2 2 2 2 6 2 6 3" xfId="4099"/>
    <cellStyle name="Normal 12 2 2 2 2 2 2 2 2 2 2 2 2 2 6 2 7" xfId="4100"/>
    <cellStyle name="Normal 12 2 2 2 2 2 2 2 2 2 2 2 2 2 6 3" xfId="4101"/>
    <cellStyle name="Normal 12 2 2 2 2 2 2 2 2 2 2 2 2 2 6 3 2" xfId="4102"/>
    <cellStyle name="Normal 12 2 2 2 2 2 2 2 2 2 2 2 2 2 6 3 2 2" xfId="4103"/>
    <cellStyle name="Normal 12 2 2 2 2 2 2 2 2 2 2 2 2 2 6 3 2 2 2" xfId="4104"/>
    <cellStyle name="Normal 12 2 2 2 2 2 2 2 2 2 2 2 2 2 6 3 2 3" xfId="4105"/>
    <cellStyle name="Normal 12 2 2 2 2 2 2 2 2 2 2 2 2 2 6 3 2 3 2" xfId="4106"/>
    <cellStyle name="Normal 12 2 2 2 2 2 2 2 2 2 2 2 2 2 6 3 2 4" xfId="4107"/>
    <cellStyle name="Normal 12 2 2 2 2 2 2 2 2 2 2 2 2 2 6 3 3" xfId="4108"/>
    <cellStyle name="Normal 12 2 2 2 2 2 2 2 2 2 2 2 2 2 6 3 3 2" xfId="4109"/>
    <cellStyle name="Normal 12 2 2 2 2 2 2 2 2 2 2 2 2 2 6 3 4" xfId="4110"/>
    <cellStyle name="Normal 12 2 2 2 2 2 2 2 2 2 2 2 2 2 6 3 4 2" xfId="4111"/>
    <cellStyle name="Normal 12 2 2 2 2 2 2 2 2 2 2 2 2 2 6 3 5" xfId="4112"/>
    <cellStyle name="Normal 12 2 2 2 2 2 2 2 2 2 2 2 2 2 6 4" xfId="4113"/>
    <cellStyle name="Normal 12 2 2 2 2 2 2 2 2 2 2 2 2 2 6 4 2" xfId="4114"/>
    <cellStyle name="Normal 12 2 2 2 2 2 2 2 2 2 2 2 2 2 6 4 2 2" xfId="4115"/>
    <cellStyle name="Normal 12 2 2 2 2 2 2 2 2 2 2 2 2 2 6 4 3" xfId="4116"/>
    <cellStyle name="Normal 12 2 2 2 2 2 2 2 2 2 2 2 2 2 6 4 3 2" xfId="4117"/>
    <cellStyle name="Normal 12 2 2 2 2 2 2 2 2 2 2 2 2 2 6 4 4" xfId="4118"/>
    <cellStyle name="Normal 12 2 2 2 2 2 2 2 2 2 2 2 2 2 6 5" xfId="4119"/>
    <cellStyle name="Normal 12 2 2 2 2 2 2 2 2 2 2 2 2 2 6 5 2" xfId="4120"/>
    <cellStyle name="Normal 12 2 2 2 2 2 2 2 2 2 2 2 2 2 6 6" xfId="4121"/>
    <cellStyle name="Normal 12 2 2 2 2 2 2 2 2 2 2 2 2 2 6 6 2" xfId="4122"/>
    <cellStyle name="Normal 12 2 2 2 2 2 2 2 2 2 2 2 2 2 6 7" xfId="4123"/>
    <cellStyle name="Normal 12 2 2 2 2 2 2 2 2 2 2 2 2 2 7" xfId="4124"/>
    <cellStyle name="Normal 12 2 2 2 2 2 2 2 2 2 2 2 2 2 7 2" xfId="4125"/>
    <cellStyle name="Normal 12 2 2 2 2 2 2 2 2 2 2 2 2 2 7 2 2" xfId="4126"/>
    <cellStyle name="Normal 12 2 2 2 2 2 2 2 2 2 2 2 2 2 7 2 2 2" xfId="4127"/>
    <cellStyle name="Normal 12 2 2 2 2 2 2 2 2 2 2 2 2 2 7 2 3" xfId="4128"/>
    <cellStyle name="Normal 12 2 2 2 2 2 2 2 2 2 2 2 2 2 7 2 3 2" xfId="4129"/>
    <cellStyle name="Normal 12 2 2 2 2 2 2 2 2 2 2 2 2 2 7 2 4" xfId="4130"/>
    <cellStyle name="Normal 12 2 2 2 2 2 2 2 2 2 2 2 2 2 7 3" xfId="4131"/>
    <cellStyle name="Normal 12 2 2 2 2 2 2 2 2 2 2 2 2 2 7 3 2" xfId="4132"/>
    <cellStyle name="Normal 12 2 2 2 2 2 2 2 2 2 2 2 2 2 7 4" xfId="4133"/>
    <cellStyle name="Normal 12 2 2 2 2 2 2 2 2 2 2 2 2 2 7 4 2" xfId="4134"/>
    <cellStyle name="Normal 12 2 2 2 2 2 2 2 2 2 2 2 2 2 7 5" xfId="4135"/>
    <cellStyle name="Normal 12 2 2 2 2 2 2 2 2 2 2 2 2 2 8" xfId="4136"/>
    <cellStyle name="Normal 12 2 2 2 2 2 2 2 2 2 2 2 2 2 8 2" xfId="4137"/>
    <cellStyle name="Normal 12 2 2 2 2 2 2 2 2 2 2 2 2 2 8 2 2" xfId="4138"/>
    <cellStyle name="Normal 12 2 2 2 2 2 2 2 2 2 2 2 2 2 8 3" xfId="4139"/>
    <cellStyle name="Normal 12 2 2 2 2 2 2 2 2 2 2 2 2 2 8 3 2" xfId="4140"/>
    <cellStyle name="Normal 12 2 2 2 2 2 2 2 2 2 2 2 2 2 8 4" xfId="4141"/>
    <cellStyle name="Normal 12 2 2 2 2 2 2 2 2 2 2 2 2 2 9" xfId="4142"/>
    <cellStyle name="Normal 12 2 2 2 2 2 2 2 2 2 2 2 2 2 9 2" xfId="4143"/>
    <cellStyle name="Normal 12 2 2 2 2 2 2 2 2 2 2 2 2 3" xfId="4144"/>
    <cellStyle name="Normal 12 2 2 2 2 2 2 2 2 2 2 2 2 3 2" xfId="4145"/>
    <cellStyle name="Normal 12 2 2 2 2 2 2 2 2 2 2 2 2 3 2 2" xfId="4146"/>
    <cellStyle name="Normal 12 2 2 2 2 2 2 2 2 2 2 2 2 3 2 2 2" xfId="4147"/>
    <cellStyle name="Normal 12 2 2 2 2 2 2 2 2 2 2 2 2 3 2 2 2 2" xfId="4148"/>
    <cellStyle name="Normal 12 2 2 2 2 2 2 2 2 2 2 2 2 3 2 2 2 2 2" xfId="4149"/>
    <cellStyle name="Normal 12 2 2 2 2 2 2 2 2 2 2 2 2 3 2 2 2 3" xfId="4150"/>
    <cellStyle name="Normal 12 2 2 2 2 2 2 2 2 2 2 2 2 3 2 2 2 3 2" xfId="4151"/>
    <cellStyle name="Normal 12 2 2 2 2 2 2 2 2 2 2 2 2 3 2 2 2 4" xfId="4152"/>
    <cellStyle name="Normal 12 2 2 2 2 2 2 2 2 2 2 2 2 3 2 2 3" xfId="4153"/>
    <cellStyle name="Normal 12 2 2 2 2 2 2 2 2 2 2 2 2 3 2 2 3 2" xfId="4154"/>
    <cellStyle name="Normal 12 2 2 2 2 2 2 2 2 2 2 2 2 3 2 2 4" xfId="4155"/>
    <cellStyle name="Normal 12 2 2 2 2 2 2 2 2 2 2 2 2 3 2 2 4 2" xfId="4156"/>
    <cellStyle name="Normal 12 2 2 2 2 2 2 2 2 2 2 2 2 3 2 2 5" xfId="4157"/>
    <cellStyle name="Normal 12 2 2 2 2 2 2 2 2 2 2 2 2 3 2 3" xfId="4158"/>
    <cellStyle name="Normal 12 2 2 2 2 2 2 2 2 2 2 2 2 3 2 3 2" xfId="4159"/>
    <cellStyle name="Normal 12 2 2 2 2 2 2 2 2 2 2 2 2 3 2 3 2 2" xfId="4160"/>
    <cellStyle name="Normal 12 2 2 2 2 2 2 2 2 2 2 2 2 3 2 3 3" xfId="4161"/>
    <cellStyle name="Normal 12 2 2 2 2 2 2 2 2 2 2 2 2 3 2 3 3 2" xfId="4162"/>
    <cellStyle name="Normal 12 2 2 2 2 2 2 2 2 2 2 2 2 3 2 3 4" xfId="4163"/>
    <cellStyle name="Normal 12 2 2 2 2 2 2 2 2 2 2 2 2 3 2 4" xfId="4164"/>
    <cellStyle name="Normal 12 2 2 2 2 2 2 2 2 2 2 2 2 3 2 4 2" xfId="4165"/>
    <cellStyle name="Normal 12 2 2 2 2 2 2 2 2 2 2 2 2 3 2 5" xfId="4166"/>
    <cellStyle name="Normal 12 2 2 2 2 2 2 2 2 2 2 2 2 3 2 5 2" xfId="4167"/>
    <cellStyle name="Normal 12 2 2 2 2 2 2 2 2 2 2 2 2 3 2 6" xfId="4168"/>
    <cellStyle name="Normal 12 2 2 2 2 2 2 2 2 2 2 2 2 3 3" xfId="4169"/>
    <cellStyle name="Normal 12 2 2 2 2 2 2 2 2 2 2 2 2 3 3 2" xfId="4170"/>
    <cellStyle name="Normal 12 2 2 2 2 2 2 2 2 2 2 2 2 3 3 2 2" xfId="4171"/>
    <cellStyle name="Normal 12 2 2 2 2 2 2 2 2 2 2 2 2 3 3 2 2 2" xfId="4172"/>
    <cellStyle name="Normal 12 2 2 2 2 2 2 2 2 2 2 2 2 3 3 2 2 2 2" xfId="4173"/>
    <cellStyle name="Normal 12 2 2 2 2 2 2 2 2 2 2 2 2 3 3 2 2 3" xfId="4174"/>
    <cellStyle name="Normal 12 2 2 2 2 2 2 2 2 2 2 2 2 3 3 2 2 3 2" xfId="4175"/>
    <cellStyle name="Normal 12 2 2 2 2 2 2 2 2 2 2 2 2 3 3 2 2 4" xfId="4176"/>
    <cellStyle name="Normal 12 2 2 2 2 2 2 2 2 2 2 2 2 3 3 2 3" xfId="4177"/>
    <cellStyle name="Normal 12 2 2 2 2 2 2 2 2 2 2 2 2 3 3 2 3 2" xfId="4178"/>
    <cellStyle name="Normal 12 2 2 2 2 2 2 2 2 2 2 2 2 3 3 2 4" xfId="4179"/>
    <cellStyle name="Normal 12 2 2 2 2 2 2 2 2 2 2 2 2 3 3 2 4 2" xfId="4180"/>
    <cellStyle name="Normal 12 2 2 2 2 2 2 2 2 2 2 2 2 3 3 2 5" xfId="4181"/>
    <cellStyle name="Normal 12 2 2 2 2 2 2 2 2 2 2 2 2 3 3 3" xfId="4182"/>
    <cellStyle name="Normal 12 2 2 2 2 2 2 2 2 2 2 2 2 3 3 3 2" xfId="4183"/>
    <cellStyle name="Normal 12 2 2 2 2 2 2 2 2 2 2 2 2 3 3 3 2 2" xfId="4184"/>
    <cellStyle name="Normal 12 2 2 2 2 2 2 2 2 2 2 2 2 3 3 3 3" xfId="4185"/>
    <cellStyle name="Normal 12 2 2 2 2 2 2 2 2 2 2 2 2 3 3 3 3 2" xfId="4186"/>
    <cellStyle name="Normal 12 2 2 2 2 2 2 2 2 2 2 2 2 3 3 3 4" xfId="4187"/>
    <cellStyle name="Normal 12 2 2 2 2 2 2 2 2 2 2 2 2 3 3 4" xfId="4188"/>
    <cellStyle name="Normal 12 2 2 2 2 2 2 2 2 2 2 2 2 3 3 4 2" xfId="4189"/>
    <cellStyle name="Normal 12 2 2 2 2 2 2 2 2 2 2 2 2 3 3 5" xfId="4190"/>
    <cellStyle name="Normal 12 2 2 2 2 2 2 2 2 2 2 2 2 3 3 5 2" xfId="4191"/>
    <cellStyle name="Normal 12 2 2 2 2 2 2 2 2 2 2 2 2 3 3 6" xfId="4192"/>
    <cellStyle name="Normal 12 2 2 2 2 2 2 2 2 2 2 2 2 3 4" xfId="4193"/>
    <cellStyle name="Normal 12 2 2 2 2 2 2 2 2 2 2 2 2 3 4 2" xfId="4194"/>
    <cellStyle name="Normal 12 2 2 2 2 2 2 2 2 2 2 2 2 3 4 2 2" xfId="4195"/>
    <cellStyle name="Normal 12 2 2 2 2 2 2 2 2 2 2 2 2 3 4 2 2 2" xfId="4196"/>
    <cellStyle name="Normal 12 2 2 2 2 2 2 2 2 2 2 2 2 3 4 2 2 2 2" xfId="4197"/>
    <cellStyle name="Normal 12 2 2 2 2 2 2 2 2 2 2 2 2 3 4 2 2 3" xfId="4198"/>
    <cellStyle name="Normal 12 2 2 2 2 2 2 2 2 2 2 2 2 3 4 2 2 3 2" xfId="4199"/>
    <cellStyle name="Normal 12 2 2 2 2 2 2 2 2 2 2 2 2 3 4 2 2 4" xfId="4200"/>
    <cellStyle name="Normal 12 2 2 2 2 2 2 2 2 2 2 2 2 3 4 2 3" xfId="4201"/>
    <cellStyle name="Normal 12 2 2 2 2 2 2 2 2 2 2 2 2 3 4 2 3 2" xfId="4202"/>
    <cellStyle name="Normal 12 2 2 2 2 2 2 2 2 2 2 2 2 3 4 2 4" xfId="4203"/>
    <cellStyle name="Normal 12 2 2 2 2 2 2 2 2 2 2 2 2 3 4 2 4 2" xfId="4204"/>
    <cellStyle name="Normal 12 2 2 2 2 2 2 2 2 2 2 2 2 3 4 2 5" xfId="4205"/>
    <cellStyle name="Normal 12 2 2 2 2 2 2 2 2 2 2 2 2 3 4 3" xfId="4206"/>
    <cellStyle name="Normal 12 2 2 2 2 2 2 2 2 2 2 2 2 3 4 3 2" xfId="4207"/>
    <cellStyle name="Normal 12 2 2 2 2 2 2 2 2 2 2 2 2 3 4 3 2 2" xfId="4208"/>
    <cellStyle name="Normal 12 2 2 2 2 2 2 2 2 2 2 2 2 3 4 3 3" xfId="4209"/>
    <cellStyle name="Normal 12 2 2 2 2 2 2 2 2 2 2 2 2 3 4 3 3 2" xfId="4210"/>
    <cellStyle name="Normal 12 2 2 2 2 2 2 2 2 2 2 2 2 3 4 3 4" xfId="4211"/>
    <cellStyle name="Normal 12 2 2 2 2 2 2 2 2 2 2 2 2 3 4 4" xfId="4212"/>
    <cellStyle name="Normal 12 2 2 2 2 2 2 2 2 2 2 2 2 3 4 4 2" xfId="4213"/>
    <cellStyle name="Normal 12 2 2 2 2 2 2 2 2 2 2 2 2 3 4 5" xfId="4214"/>
    <cellStyle name="Normal 12 2 2 2 2 2 2 2 2 2 2 2 2 3 4 5 2" xfId="4215"/>
    <cellStyle name="Normal 12 2 2 2 2 2 2 2 2 2 2 2 2 3 4 6" xfId="4216"/>
    <cellStyle name="Normal 12 2 2 2 2 2 2 2 2 2 2 2 2 3 5" xfId="4217"/>
    <cellStyle name="Normal 12 2 2 2 2 2 2 2 2 2 2 2 2 3 5 2" xfId="4218"/>
    <cellStyle name="Normal 12 2 2 2 2 2 2 2 2 2 2 2 2 3 5 2 2" xfId="4219"/>
    <cellStyle name="Normal 12 2 2 2 2 2 2 2 2 2 2 2 2 3 5 2 2 2" xfId="4220"/>
    <cellStyle name="Normal 12 2 2 2 2 2 2 2 2 2 2 2 2 3 5 2 3" xfId="4221"/>
    <cellStyle name="Normal 12 2 2 2 2 2 2 2 2 2 2 2 2 3 5 2 3 2" xfId="4222"/>
    <cellStyle name="Normal 12 2 2 2 2 2 2 2 2 2 2 2 2 3 5 2 4" xfId="4223"/>
    <cellStyle name="Normal 12 2 2 2 2 2 2 2 2 2 2 2 2 3 5 3" xfId="4224"/>
    <cellStyle name="Normal 12 2 2 2 2 2 2 2 2 2 2 2 2 3 5 3 2" xfId="4225"/>
    <cellStyle name="Normal 12 2 2 2 2 2 2 2 2 2 2 2 2 3 5 4" xfId="4226"/>
    <cellStyle name="Normal 12 2 2 2 2 2 2 2 2 2 2 2 2 3 5 4 2" xfId="4227"/>
    <cellStyle name="Normal 12 2 2 2 2 2 2 2 2 2 2 2 2 3 5 5" xfId="4228"/>
    <cellStyle name="Normal 12 2 2 2 2 2 2 2 2 2 2 2 2 3 6" xfId="4229"/>
    <cellStyle name="Normal 12 2 2 2 2 2 2 2 2 2 2 2 2 3 6 2" xfId="4230"/>
    <cellStyle name="Normal 12 2 2 2 2 2 2 2 2 2 2 2 2 3 6 2 2" xfId="4231"/>
    <cellStyle name="Normal 12 2 2 2 2 2 2 2 2 2 2 2 2 3 6 3" xfId="4232"/>
    <cellStyle name="Normal 12 2 2 2 2 2 2 2 2 2 2 2 2 3 6 3 2" xfId="4233"/>
    <cellStyle name="Normal 12 2 2 2 2 2 2 2 2 2 2 2 2 3 6 4" xfId="4234"/>
    <cellStyle name="Normal 12 2 2 2 2 2 2 2 2 2 2 2 2 3 7" xfId="4235"/>
    <cellStyle name="Normal 12 2 2 2 2 2 2 2 2 2 2 2 2 3 7 2" xfId="4236"/>
    <cellStyle name="Normal 12 2 2 2 2 2 2 2 2 2 2 2 2 3 8" xfId="4237"/>
    <cellStyle name="Normal 12 2 2 2 2 2 2 2 2 2 2 2 2 3 8 2" xfId="4238"/>
    <cellStyle name="Normal 12 2 2 2 2 2 2 2 2 2 2 2 2 3 9" xfId="4239"/>
    <cellStyle name="Normal 12 2 2 2 2 2 2 2 2 2 2 2 2 4" xfId="4240"/>
    <cellStyle name="Normal 12 2 2 2 2 2 2 2 2 2 2 2 2 4 2" xfId="4241"/>
    <cellStyle name="Normal 12 2 2 2 2 2 2 2 2 2 2 2 2 4 2 2" xfId="4242"/>
    <cellStyle name="Normal 12 2 2 2 2 2 2 2 2 2 2 2 2 4 2 2 2" xfId="4243"/>
    <cellStyle name="Normal 12 2 2 2 2 2 2 2 2 2 2 2 2 4 2 2 2 2" xfId="4244"/>
    <cellStyle name="Normal 12 2 2 2 2 2 2 2 2 2 2 2 2 4 2 2 3" xfId="4245"/>
    <cellStyle name="Normal 12 2 2 2 2 2 2 2 2 2 2 2 2 4 2 2 3 2" xfId="4246"/>
    <cellStyle name="Normal 12 2 2 2 2 2 2 2 2 2 2 2 2 4 2 2 4" xfId="4247"/>
    <cellStyle name="Normal 12 2 2 2 2 2 2 2 2 2 2 2 2 4 2 3" xfId="4248"/>
    <cellStyle name="Normal 12 2 2 2 2 2 2 2 2 2 2 2 2 4 2 3 2" xfId="4249"/>
    <cellStyle name="Normal 12 2 2 2 2 2 2 2 2 2 2 2 2 4 2 4" xfId="4250"/>
    <cellStyle name="Normal 12 2 2 2 2 2 2 2 2 2 2 2 2 4 2 4 2" xfId="4251"/>
    <cellStyle name="Normal 12 2 2 2 2 2 2 2 2 2 2 2 2 4 2 5" xfId="4252"/>
    <cellStyle name="Normal 12 2 2 2 2 2 2 2 2 2 2 2 2 4 3" xfId="4253"/>
    <cellStyle name="Normal 12 2 2 2 2 2 2 2 2 2 2 2 2 4 3 2" xfId="4254"/>
    <cellStyle name="Normal 12 2 2 2 2 2 2 2 2 2 2 2 2 4 3 2 2" xfId="4255"/>
    <cellStyle name="Normal 12 2 2 2 2 2 2 2 2 2 2 2 2 4 3 3" xfId="4256"/>
    <cellStyle name="Normal 12 2 2 2 2 2 2 2 2 2 2 2 2 4 3 3 2" xfId="4257"/>
    <cellStyle name="Normal 12 2 2 2 2 2 2 2 2 2 2 2 2 4 3 4" xfId="4258"/>
    <cellStyle name="Normal 12 2 2 2 2 2 2 2 2 2 2 2 2 4 4" xfId="4259"/>
    <cellStyle name="Normal 12 2 2 2 2 2 2 2 2 2 2 2 2 4 4 2" xfId="4260"/>
    <cellStyle name="Normal 12 2 2 2 2 2 2 2 2 2 2 2 2 4 5" xfId="4261"/>
    <cellStyle name="Normal 12 2 2 2 2 2 2 2 2 2 2 2 2 4 5 2" xfId="4262"/>
    <cellStyle name="Normal 12 2 2 2 2 2 2 2 2 2 2 2 2 4 6" xfId="4263"/>
    <cellStyle name="Normal 12 2 2 2 2 2 2 2 2 2 2 2 2 5" xfId="4264"/>
    <cellStyle name="Normal 12 2 2 2 2 2 2 2 2 2 2 2 2 5 2" xfId="4265"/>
    <cellStyle name="Normal 12 2 2 2 2 2 2 2 2 2 2 2 2 5 2 2" xfId="4266"/>
    <cellStyle name="Normal 12 2 2 2 2 2 2 2 2 2 2 2 2 5 2 2 2" xfId="4267"/>
    <cellStyle name="Normal 12 2 2 2 2 2 2 2 2 2 2 2 2 5 2 2 2 2" xfId="4268"/>
    <cellStyle name="Normal 12 2 2 2 2 2 2 2 2 2 2 2 2 5 2 2 3" xfId="4269"/>
    <cellStyle name="Normal 12 2 2 2 2 2 2 2 2 2 2 2 2 5 2 2 3 2" xfId="4270"/>
    <cellStyle name="Normal 12 2 2 2 2 2 2 2 2 2 2 2 2 5 2 2 4" xfId="4271"/>
    <cellStyle name="Normal 12 2 2 2 2 2 2 2 2 2 2 2 2 5 2 3" xfId="4272"/>
    <cellStyle name="Normal 12 2 2 2 2 2 2 2 2 2 2 2 2 5 2 3 2" xfId="4273"/>
    <cellStyle name="Normal 12 2 2 2 2 2 2 2 2 2 2 2 2 5 2 4" xfId="4274"/>
    <cellStyle name="Normal 12 2 2 2 2 2 2 2 2 2 2 2 2 5 2 4 2" xfId="4275"/>
    <cellStyle name="Normal 12 2 2 2 2 2 2 2 2 2 2 2 2 5 2 5" xfId="4276"/>
    <cellStyle name="Normal 12 2 2 2 2 2 2 2 2 2 2 2 2 5 3" xfId="4277"/>
    <cellStyle name="Normal 12 2 2 2 2 2 2 2 2 2 2 2 2 5 3 2" xfId="4278"/>
    <cellStyle name="Normal 12 2 2 2 2 2 2 2 2 2 2 2 2 5 3 2 2" xfId="4279"/>
    <cellStyle name="Normal 12 2 2 2 2 2 2 2 2 2 2 2 2 5 3 3" xfId="4280"/>
    <cellStyle name="Normal 12 2 2 2 2 2 2 2 2 2 2 2 2 5 3 3 2" xfId="4281"/>
    <cellStyle name="Normal 12 2 2 2 2 2 2 2 2 2 2 2 2 5 3 4" xfId="4282"/>
    <cellStyle name="Normal 12 2 2 2 2 2 2 2 2 2 2 2 2 5 4" xfId="4283"/>
    <cellStyle name="Normal 12 2 2 2 2 2 2 2 2 2 2 2 2 5 4 2" xfId="4284"/>
    <cellStyle name="Normal 12 2 2 2 2 2 2 2 2 2 2 2 2 5 5" xfId="4285"/>
    <cellStyle name="Normal 12 2 2 2 2 2 2 2 2 2 2 2 2 5 5 2" xfId="4286"/>
    <cellStyle name="Normal 12 2 2 2 2 2 2 2 2 2 2 2 2 5 6" xfId="4287"/>
    <cellStyle name="Normal 12 2 2 2 2 2 2 2 2 2 2 2 2 6" xfId="4288"/>
    <cellStyle name="Normal 12 2 2 2 2 2 2 2 2 2 2 2 2 6 2" xfId="4289"/>
    <cellStyle name="Normal 12 2 2 2 2 2 2 2 2 2 2 2 2 6 2 2" xfId="4290"/>
    <cellStyle name="Normal 12 2 2 2 2 2 2 2 2 2 2 2 2 6 2 2 2" xfId="4291"/>
    <cellStyle name="Normal 12 2 2 2 2 2 2 2 2 2 2 2 2 6 2 2 2 2" xfId="4292"/>
    <cellStyle name="Normal 12 2 2 2 2 2 2 2 2 2 2 2 2 6 2 2 3" xfId="4293"/>
    <cellStyle name="Normal 12 2 2 2 2 2 2 2 2 2 2 2 2 6 2 2 3 2" xfId="4294"/>
    <cellStyle name="Normal 12 2 2 2 2 2 2 2 2 2 2 2 2 6 2 2 4" xfId="4295"/>
    <cellStyle name="Normal 12 2 2 2 2 2 2 2 2 2 2 2 2 6 2 3" xfId="4296"/>
    <cellStyle name="Normal 12 2 2 2 2 2 2 2 2 2 2 2 2 6 2 3 2" xfId="4297"/>
    <cellStyle name="Normal 12 2 2 2 2 2 2 2 2 2 2 2 2 6 2 4" xfId="4298"/>
    <cellStyle name="Normal 12 2 2 2 2 2 2 2 2 2 2 2 2 6 2 4 2" xfId="4299"/>
    <cellStyle name="Normal 12 2 2 2 2 2 2 2 2 2 2 2 2 6 2 5" xfId="4300"/>
    <cellStyle name="Normal 12 2 2 2 2 2 2 2 2 2 2 2 2 6 3" xfId="4301"/>
    <cellStyle name="Normal 12 2 2 2 2 2 2 2 2 2 2 2 2 6 3 2" xfId="4302"/>
    <cellStyle name="Normal 12 2 2 2 2 2 2 2 2 2 2 2 2 6 3 2 2" xfId="4303"/>
    <cellStyle name="Normal 12 2 2 2 2 2 2 2 2 2 2 2 2 6 3 3" xfId="4304"/>
    <cellStyle name="Normal 12 2 2 2 2 2 2 2 2 2 2 2 2 6 3 3 2" xfId="4305"/>
    <cellStyle name="Normal 12 2 2 2 2 2 2 2 2 2 2 2 2 6 3 4" xfId="4306"/>
    <cellStyle name="Normal 12 2 2 2 2 2 2 2 2 2 2 2 2 6 4" xfId="4307"/>
    <cellStyle name="Normal 12 2 2 2 2 2 2 2 2 2 2 2 2 6 4 2" xfId="4308"/>
    <cellStyle name="Normal 12 2 2 2 2 2 2 2 2 2 2 2 2 6 5" xfId="4309"/>
    <cellStyle name="Normal 12 2 2 2 2 2 2 2 2 2 2 2 2 6 5 2" xfId="4310"/>
    <cellStyle name="Normal 12 2 2 2 2 2 2 2 2 2 2 2 2 6 6" xfId="4311"/>
    <cellStyle name="Normal 12 2 2 2 2 2 2 2 2 2 2 2 2 7" xfId="4312"/>
    <cellStyle name="Normal 12 2 2 2 2 2 2 2 2 2 2 2 2 7 2" xfId="4313"/>
    <cellStyle name="Normal 12 2 2 2 2 2 2 2 2 2 2 2 2 7 2 2" xfId="4314"/>
    <cellStyle name="Normal 12 2 2 2 2 2 2 2 2 2 2 2 2 7 2 2 2" xfId="4315"/>
    <cellStyle name="Normal 12 2 2 2 2 2 2 2 2 2 2 2 2 7 2 3" xfId="4316"/>
    <cellStyle name="Normal 12 2 2 2 2 2 2 2 2 2 2 2 2 7 2 3 2" xfId="4317"/>
    <cellStyle name="Normal 12 2 2 2 2 2 2 2 2 2 2 2 2 7 2 4" xfId="4318"/>
    <cellStyle name="Normal 12 2 2 2 2 2 2 2 2 2 2 2 2 7 3" xfId="4319"/>
    <cellStyle name="Normal 12 2 2 2 2 2 2 2 2 2 2 2 2 7 3 2" xfId="4320"/>
    <cellStyle name="Normal 12 2 2 2 2 2 2 2 2 2 2 2 2 7 4" xfId="4321"/>
    <cellStyle name="Normal 12 2 2 2 2 2 2 2 2 2 2 2 2 7 4 2" xfId="4322"/>
    <cellStyle name="Normal 12 2 2 2 2 2 2 2 2 2 2 2 2 7 5" xfId="4323"/>
    <cellStyle name="Normal 12 2 2 2 2 2 2 2 2 2 2 2 2 8" xfId="4324"/>
    <cellStyle name="Normal 12 2 2 2 2 2 2 2 2 2 2 2 2 8 2" xfId="4325"/>
    <cellStyle name="Normal 12 2 2 2 2 2 2 2 2 2 2 2 2 8 2 2" xfId="4326"/>
    <cellStyle name="Normal 12 2 2 2 2 2 2 2 2 2 2 2 2 8 3" xfId="4327"/>
    <cellStyle name="Normal 12 2 2 2 2 2 2 2 2 2 2 2 2 8 3 2" xfId="4328"/>
    <cellStyle name="Normal 12 2 2 2 2 2 2 2 2 2 2 2 2 8 4" xfId="4329"/>
    <cellStyle name="Normal 12 2 2 2 2 2 2 2 2 2 2 2 2 9" xfId="4330"/>
    <cellStyle name="Normal 12 2 2 2 2 2 2 2 2 2 2 2 2 9 2" xfId="4331"/>
    <cellStyle name="Normal 12 2 2 2 2 2 2 2 2 2 2 2 3" xfId="4332"/>
    <cellStyle name="Normal 12 2 2 2 2 2 2 2 2 2 2 2 3 2" xfId="4333"/>
    <cellStyle name="Normal 12 2 2 2 2 2 2 2 2 2 2 2 3 2 2" xfId="4334"/>
    <cellStyle name="Normal 12 2 2 2 2 2 2 2 2 2 2 2 3 2 2 2" xfId="4335"/>
    <cellStyle name="Normal 12 2 2 2 2 2 2 2 2 2 2 2 3 2 2 2 2" xfId="4336"/>
    <cellStyle name="Normal 12 2 2 2 2 2 2 2 2 2 2 2 3 2 2 2 2 2" xfId="4337"/>
    <cellStyle name="Normal 12 2 2 2 2 2 2 2 2 2 2 2 3 2 2 2 3" xfId="4338"/>
    <cellStyle name="Normal 12 2 2 2 2 2 2 2 2 2 2 2 3 2 2 2 3 2" xfId="4339"/>
    <cellStyle name="Normal 12 2 2 2 2 2 2 2 2 2 2 2 3 2 2 2 4" xfId="4340"/>
    <cellStyle name="Normal 12 2 2 2 2 2 2 2 2 2 2 2 3 2 2 3" xfId="4341"/>
    <cellStyle name="Normal 12 2 2 2 2 2 2 2 2 2 2 2 3 2 2 3 2" xfId="4342"/>
    <cellStyle name="Normal 12 2 2 2 2 2 2 2 2 2 2 2 3 2 2 4" xfId="4343"/>
    <cellStyle name="Normal 12 2 2 2 2 2 2 2 2 2 2 2 3 2 2 4 2" xfId="4344"/>
    <cellStyle name="Normal 12 2 2 2 2 2 2 2 2 2 2 2 3 2 2 5" xfId="4345"/>
    <cellStyle name="Normal 12 2 2 2 2 2 2 2 2 2 2 2 3 2 3" xfId="4346"/>
    <cellStyle name="Normal 12 2 2 2 2 2 2 2 2 2 2 2 3 2 3 2" xfId="4347"/>
    <cellStyle name="Normal 12 2 2 2 2 2 2 2 2 2 2 2 3 2 3 2 2" xfId="4348"/>
    <cellStyle name="Normal 12 2 2 2 2 2 2 2 2 2 2 2 3 2 3 3" xfId="4349"/>
    <cellStyle name="Normal 12 2 2 2 2 2 2 2 2 2 2 2 3 2 3 3 2" xfId="4350"/>
    <cellStyle name="Normal 12 2 2 2 2 2 2 2 2 2 2 2 3 2 3 4" xfId="4351"/>
    <cellStyle name="Normal 12 2 2 2 2 2 2 2 2 2 2 2 3 2 4" xfId="4352"/>
    <cellStyle name="Normal 12 2 2 2 2 2 2 2 2 2 2 2 3 2 4 2" xfId="4353"/>
    <cellStyle name="Normal 12 2 2 2 2 2 2 2 2 2 2 2 3 2 5" xfId="4354"/>
    <cellStyle name="Normal 12 2 2 2 2 2 2 2 2 2 2 2 3 2 5 2" xfId="4355"/>
    <cellStyle name="Normal 12 2 2 2 2 2 2 2 2 2 2 2 3 2 6" xfId="4356"/>
    <cellStyle name="Normal 12 2 2 2 2 2 2 2 2 2 2 2 3 3" xfId="4357"/>
    <cellStyle name="Normal 12 2 2 2 2 2 2 2 2 2 2 2 3 3 2" xfId="4358"/>
    <cellStyle name="Normal 12 2 2 2 2 2 2 2 2 2 2 2 3 3 2 2" xfId="4359"/>
    <cellStyle name="Normal 12 2 2 2 2 2 2 2 2 2 2 2 3 3 2 2 2" xfId="4360"/>
    <cellStyle name="Normal 12 2 2 2 2 2 2 2 2 2 2 2 3 3 2 2 2 2" xfId="4361"/>
    <cellStyle name="Normal 12 2 2 2 2 2 2 2 2 2 2 2 3 3 2 2 3" xfId="4362"/>
    <cellStyle name="Normal 12 2 2 2 2 2 2 2 2 2 2 2 3 3 2 2 3 2" xfId="4363"/>
    <cellStyle name="Normal 12 2 2 2 2 2 2 2 2 2 2 2 3 3 2 2 4" xfId="4364"/>
    <cellStyle name="Normal 12 2 2 2 2 2 2 2 2 2 2 2 3 3 2 3" xfId="4365"/>
    <cellStyle name="Normal 12 2 2 2 2 2 2 2 2 2 2 2 3 3 2 3 2" xfId="4366"/>
    <cellStyle name="Normal 12 2 2 2 2 2 2 2 2 2 2 2 3 3 2 4" xfId="4367"/>
    <cellStyle name="Normal 12 2 2 2 2 2 2 2 2 2 2 2 3 3 2 4 2" xfId="4368"/>
    <cellStyle name="Normal 12 2 2 2 2 2 2 2 2 2 2 2 3 3 2 5" xfId="4369"/>
    <cellStyle name="Normal 12 2 2 2 2 2 2 2 2 2 2 2 3 3 3" xfId="4370"/>
    <cellStyle name="Normal 12 2 2 2 2 2 2 2 2 2 2 2 3 3 3 2" xfId="4371"/>
    <cellStyle name="Normal 12 2 2 2 2 2 2 2 2 2 2 2 3 3 3 2 2" xfId="4372"/>
    <cellStyle name="Normal 12 2 2 2 2 2 2 2 2 2 2 2 3 3 3 3" xfId="4373"/>
    <cellStyle name="Normal 12 2 2 2 2 2 2 2 2 2 2 2 3 3 3 3 2" xfId="4374"/>
    <cellStyle name="Normal 12 2 2 2 2 2 2 2 2 2 2 2 3 3 3 4" xfId="4375"/>
    <cellStyle name="Normal 12 2 2 2 2 2 2 2 2 2 2 2 3 3 4" xfId="4376"/>
    <cellStyle name="Normal 12 2 2 2 2 2 2 2 2 2 2 2 3 3 4 2" xfId="4377"/>
    <cellStyle name="Normal 12 2 2 2 2 2 2 2 2 2 2 2 3 3 5" xfId="4378"/>
    <cellStyle name="Normal 12 2 2 2 2 2 2 2 2 2 2 2 3 3 5 2" xfId="4379"/>
    <cellStyle name="Normal 12 2 2 2 2 2 2 2 2 2 2 2 3 3 6" xfId="4380"/>
    <cellStyle name="Normal 12 2 2 2 2 2 2 2 2 2 2 2 3 4" xfId="4381"/>
    <cellStyle name="Normal 12 2 2 2 2 2 2 2 2 2 2 2 3 4 2" xfId="4382"/>
    <cellStyle name="Normal 12 2 2 2 2 2 2 2 2 2 2 2 3 4 2 2" xfId="4383"/>
    <cellStyle name="Normal 12 2 2 2 2 2 2 2 2 2 2 2 3 4 2 2 2" xfId="4384"/>
    <cellStyle name="Normal 12 2 2 2 2 2 2 2 2 2 2 2 3 4 2 2 2 2" xfId="4385"/>
    <cellStyle name="Normal 12 2 2 2 2 2 2 2 2 2 2 2 3 4 2 2 3" xfId="4386"/>
    <cellStyle name="Normal 12 2 2 2 2 2 2 2 2 2 2 2 3 4 2 2 3 2" xfId="4387"/>
    <cellStyle name="Normal 12 2 2 2 2 2 2 2 2 2 2 2 3 4 2 2 4" xfId="4388"/>
    <cellStyle name="Normal 12 2 2 2 2 2 2 2 2 2 2 2 3 4 2 3" xfId="4389"/>
    <cellStyle name="Normal 12 2 2 2 2 2 2 2 2 2 2 2 3 4 2 3 2" xfId="4390"/>
    <cellStyle name="Normal 12 2 2 2 2 2 2 2 2 2 2 2 3 4 2 4" xfId="4391"/>
    <cellStyle name="Normal 12 2 2 2 2 2 2 2 2 2 2 2 3 4 2 4 2" xfId="4392"/>
    <cellStyle name="Normal 12 2 2 2 2 2 2 2 2 2 2 2 3 4 2 5" xfId="4393"/>
    <cellStyle name="Normal 12 2 2 2 2 2 2 2 2 2 2 2 3 4 3" xfId="4394"/>
    <cellStyle name="Normal 12 2 2 2 2 2 2 2 2 2 2 2 3 4 3 2" xfId="4395"/>
    <cellStyle name="Normal 12 2 2 2 2 2 2 2 2 2 2 2 3 4 3 2 2" xfId="4396"/>
    <cellStyle name="Normal 12 2 2 2 2 2 2 2 2 2 2 2 3 4 3 3" xfId="4397"/>
    <cellStyle name="Normal 12 2 2 2 2 2 2 2 2 2 2 2 3 4 3 3 2" xfId="4398"/>
    <cellStyle name="Normal 12 2 2 2 2 2 2 2 2 2 2 2 3 4 3 4" xfId="4399"/>
    <cellStyle name="Normal 12 2 2 2 2 2 2 2 2 2 2 2 3 4 4" xfId="4400"/>
    <cellStyle name="Normal 12 2 2 2 2 2 2 2 2 2 2 2 3 4 4 2" xfId="4401"/>
    <cellStyle name="Normal 12 2 2 2 2 2 2 2 2 2 2 2 3 4 5" xfId="4402"/>
    <cellStyle name="Normal 12 2 2 2 2 2 2 2 2 2 2 2 3 4 5 2" xfId="4403"/>
    <cellStyle name="Normal 12 2 2 2 2 2 2 2 2 2 2 2 3 4 6" xfId="4404"/>
    <cellStyle name="Normal 12 2 2 2 2 2 2 2 2 2 2 2 3 5" xfId="4405"/>
    <cellStyle name="Normal 12 2 2 2 2 2 2 2 2 2 2 2 3 5 2" xfId="4406"/>
    <cellStyle name="Normal 12 2 2 2 2 2 2 2 2 2 2 2 3 5 2 2" xfId="4407"/>
    <cellStyle name="Normal 12 2 2 2 2 2 2 2 2 2 2 2 3 5 2 2 2" xfId="4408"/>
    <cellStyle name="Normal 12 2 2 2 2 2 2 2 2 2 2 2 3 5 2 3" xfId="4409"/>
    <cellStyle name="Normal 12 2 2 2 2 2 2 2 2 2 2 2 3 5 2 3 2" xfId="4410"/>
    <cellStyle name="Normal 12 2 2 2 2 2 2 2 2 2 2 2 3 5 2 4" xfId="4411"/>
    <cellStyle name="Normal 12 2 2 2 2 2 2 2 2 2 2 2 3 5 3" xfId="4412"/>
    <cellStyle name="Normal 12 2 2 2 2 2 2 2 2 2 2 2 3 5 3 2" xfId="4413"/>
    <cellStyle name="Normal 12 2 2 2 2 2 2 2 2 2 2 2 3 5 4" xfId="4414"/>
    <cellStyle name="Normal 12 2 2 2 2 2 2 2 2 2 2 2 3 5 4 2" xfId="4415"/>
    <cellStyle name="Normal 12 2 2 2 2 2 2 2 2 2 2 2 3 5 5" xfId="4416"/>
    <cellStyle name="Normal 12 2 2 2 2 2 2 2 2 2 2 2 3 6" xfId="4417"/>
    <cellStyle name="Normal 12 2 2 2 2 2 2 2 2 2 2 2 3 6 2" xfId="4418"/>
    <cellStyle name="Normal 12 2 2 2 2 2 2 2 2 2 2 2 3 6 2 2" xfId="4419"/>
    <cellStyle name="Normal 12 2 2 2 2 2 2 2 2 2 2 2 3 6 3" xfId="4420"/>
    <cellStyle name="Normal 12 2 2 2 2 2 2 2 2 2 2 2 3 6 3 2" xfId="4421"/>
    <cellStyle name="Normal 12 2 2 2 2 2 2 2 2 2 2 2 3 6 4" xfId="4422"/>
    <cellStyle name="Normal 12 2 2 2 2 2 2 2 2 2 2 2 3 7" xfId="4423"/>
    <cellStyle name="Normal 12 2 2 2 2 2 2 2 2 2 2 2 3 7 2" xfId="4424"/>
    <cellStyle name="Normal 12 2 2 2 2 2 2 2 2 2 2 2 3 8" xfId="4425"/>
    <cellStyle name="Normal 12 2 2 2 2 2 2 2 2 2 2 2 3 8 2" xfId="4426"/>
    <cellStyle name="Normal 12 2 2 2 2 2 2 2 2 2 2 2 3 9" xfId="4427"/>
    <cellStyle name="Normal 12 2 2 2 2 2 2 2 2 2 2 2 4" xfId="4428"/>
    <cellStyle name="Normal 12 2 2 2 2 2 2 2 2 2 2 2 4 2" xfId="4429"/>
    <cellStyle name="Normal 12 2 2 2 2 2 2 2 2 2 2 2 4 2 2" xfId="4430"/>
    <cellStyle name="Normal 12 2 2 2 2 2 2 2 2 2 2 2 4 2 2 2" xfId="4431"/>
    <cellStyle name="Normal 12 2 2 2 2 2 2 2 2 2 2 2 4 2 2 2 2" xfId="4432"/>
    <cellStyle name="Normal 12 2 2 2 2 2 2 2 2 2 2 2 4 2 2 3" xfId="4433"/>
    <cellStyle name="Normal 12 2 2 2 2 2 2 2 2 2 2 2 4 2 2 3 2" xfId="4434"/>
    <cellStyle name="Normal 12 2 2 2 2 2 2 2 2 2 2 2 4 2 2 4" xfId="4435"/>
    <cellStyle name="Normal 12 2 2 2 2 2 2 2 2 2 2 2 4 2 3" xfId="4436"/>
    <cellStyle name="Normal 12 2 2 2 2 2 2 2 2 2 2 2 4 2 3 2" xfId="4437"/>
    <cellStyle name="Normal 12 2 2 2 2 2 2 2 2 2 2 2 4 2 4" xfId="4438"/>
    <cellStyle name="Normal 12 2 2 2 2 2 2 2 2 2 2 2 4 2 4 2" xfId="4439"/>
    <cellStyle name="Normal 12 2 2 2 2 2 2 2 2 2 2 2 4 2 5" xfId="4440"/>
    <cellStyle name="Normal 12 2 2 2 2 2 2 2 2 2 2 2 4 3" xfId="4441"/>
    <cellStyle name="Normal 12 2 2 2 2 2 2 2 2 2 2 2 4 3 2" xfId="4442"/>
    <cellStyle name="Normal 12 2 2 2 2 2 2 2 2 2 2 2 4 3 2 2" xfId="4443"/>
    <cellStyle name="Normal 12 2 2 2 2 2 2 2 2 2 2 2 4 3 3" xfId="4444"/>
    <cellStyle name="Normal 12 2 2 2 2 2 2 2 2 2 2 2 4 3 3 2" xfId="4445"/>
    <cellStyle name="Normal 12 2 2 2 2 2 2 2 2 2 2 2 4 3 4" xfId="4446"/>
    <cellStyle name="Normal 12 2 2 2 2 2 2 2 2 2 2 2 4 4" xfId="4447"/>
    <cellStyle name="Normal 12 2 2 2 2 2 2 2 2 2 2 2 4 4 2" xfId="4448"/>
    <cellStyle name="Normal 12 2 2 2 2 2 2 2 2 2 2 2 4 5" xfId="4449"/>
    <cellStyle name="Normal 12 2 2 2 2 2 2 2 2 2 2 2 4 5 2" xfId="4450"/>
    <cellStyle name="Normal 12 2 2 2 2 2 2 2 2 2 2 2 4 6" xfId="4451"/>
    <cellStyle name="Normal 12 2 2 2 2 2 2 2 2 2 2 2 5" xfId="4452"/>
    <cellStyle name="Normal 12 2 2 2 2 2 2 2 2 2 2 2 5 2" xfId="4453"/>
    <cellStyle name="Normal 12 2 2 2 2 2 2 2 2 2 2 2 5 2 2" xfId="4454"/>
    <cellStyle name="Normal 12 2 2 2 2 2 2 2 2 2 2 2 5 2 2 2" xfId="4455"/>
    <cellStyle name="Normal 12 2 2 2 2 2 2 2 2 2 2 2 5 2 2 2 2" xfId="4456"/>
    <cellStyle name="Normal 12 2 2 2 2 2 2 2 2 2 2 2 5 2 2 3" xfId="4457"/>
    <cellStyle name="Normal 12 2 2 2 2 2 2 2 2 2 2 2 5 2 2 3 2" xfId="4458"/>
    <cellStyle name="Normal 12 2 2 2 2 2 2 2 2 2 2 2 5 2 2 4" xfId="4459"/>
    <cellStyle name="Normal 12 2 2 2 2 2 2 2 2 2 2 2 5 2 3" xfId="4460"/>
    <cellStyle name="Normal 12 2 2 2 2 2 2 2 2 2 2 2 5 2 3 2" xfId="4461"/>
    <cellStyle name="Normal 12 2 2 2 2 2 2 2 2 2 2 2 5 2 4" xfId="4462"/>
    <cellStyle name="Normal 12 2 2 2 2 2 2 2 2 2 2 2 5 2 4 2" xfId="4463"/>
    <cellStyle name="Normal 12 2 2 2 2 2 2 2 2 2 2 2 5 2 5" xfId="4464"/>
    <cellStyle name="Normal 12 2 2 2 2 2 2 2 2 2 2 2 5 3" xfId="4465"/>
    <cellStyle name="Normal 12 2 2 2 2 2 2 2 2 2 2 2 5 3 2" xfId="4466"/>
    <cellStyle name="Normal 12 2 2 2 2 2 2 2 2 2 2 2 5 3 2 2" xfId="4467"/>
    <cellStyle name="Normal 12 2 2 2 2 2 2 2 2 2 2 2 5 3 3" xfId="4468"/>
    <cellStyle name="Normal 12 2 2 2 2 2 2 2 2 2 2 2 5 3 3 2" xfId="4469"/>
    <cellStyle name="Normal 12 2 2 2 2 2 2 2 2 2 2 2 5 3 4" xfId="4470"/>
    <cellStyle name="Normal 12 2 2 2 2 2 2 2 2 2 2 2 5 4" xfId="4471"/>
    <cellStyle name="Normal 12 2 2 2 2 2 2 2 2 2 2 2 5 4 2" xfId="4472"/>
    <cellStyle name="Normal 12 2 2 2 2 2 2 2 2 2 2 2 5 5" xfId="4473"/>
    <cellStyle name="Normal 12 2 2 2 2 2 2 2 2 2 2 2 5 5 2" xfId="4474"/>
    <cellStyle name="Normal 12 2 2 2 2 2 2 2 2 2 2 2 5 6" xfId="4475"/>
    <cellStyle name="Normal 12 2 2 2 2 2 2 2 2 2 2 2 6" xfId="4476"/>
    <cellStyle name="Normal 12 2 2 2 2 2 2 2 2 2 2 2 6 2" xfId="4477"/>
    <cellStyle name="Normal 12 2 2 2 2 2 2 2 2 2 2 2 6 2 2" xfId="4478"/>
    <cellStyle name="Normal 12 2 2 2 2 2 2 2 2 2 2 2 6 2 2 2" xfId="4479"/>
    <cellStyle name="Normal 12 2 2 2 2 2 2 2 2 2 2 2 6 2 2 2 2" xfId="4480"/>
    <cellStyle name="Normal 12 2 2 2 2 2 2 2 2 2 2 2 6 2 2 3" xfId="4481"/>
    <cellStyle name="Normal 12 2 2 2 2 2 2 2 2 2 2 2 6 2 2 3 2" xfId="4482"/>
    <cellStyle name="Normal 12 2 2 2 2 2 2 2 2 2 2 2 6 2 2 4" xfId="4483"/>
    <cellStyle name="Normal 12 2 2 2 2 2 2 2 2 2 2 2 6 2 3" xfId="4484"/>
    <cellStyle name="Normal 12 2 2 2 2 2 2 2 2 2 2 2 6 2 3 2" xfId="4485"/>
    <cellStyle name="Normal 12 2 2 2 2 2 2 2 2 2 2 2 6 2 4" xfId="4486"/>
    <cellStyle name="Normal 12 2 2 2 2 2 2 2 2 2 2 2 6 2 4 2" xfId="4487"/>
    <cellStyle name="Normal 12 2 2 2 2 2 2 2 2 2 2 2 6 2 5" xfId="4488"/>
    <cellStyle name="Normal 12 2 2 2 2 2 2 2 2 2 2 2 6 3" xfId="4489"/>
    <cellStyle name="Normal 12 2 2 2 2 2 2 2 2 2 2 2 6 3 2" xfId="4490"/>
    <cellStyle name="Normal 12 2 2 2 2 2 2 2 2 2 2 2 6 3 2 2" xfId="4491"/>
    <cellStyle name="Normal 12 2 2 2 2 2 2 2 2 2 2 2 6 3 3" xfId="4492"/>
    <cellStyle name="Normal 12 2 2 2 2 2 2 2 2 2 2 2 6 3 3 2" xfId="4493"/>
    <cellStyle name="Normal 12 2 2 2 2 2 2 2 2 2 2 2 6 3 4" xfId="4494"/>
    <cellStyle name="Normal 12 2 2 2 2 2 2 2 2 2 2 2 6 4" xfId="4495"/>
    <cellStyle name="Normal 12 2 2 2 2 2 2 2 2 2 2 2 6 4 2" xfId="4496"/>
    <cellStyle name="Normal 12 2 2 2 2 2 2 2 2 2 2 2 6 5" xfId="4497"/>
    <cellStyle name="Normal 12 2 2 2 2 2 2 2 2 2 2 2 6 5 2" xfId="4498"/>
    <cellStyle name="Normal 12 2 2 2 2 2 2 2 2 2 2 2 6 6" xfId="4499"/>
    <cellStyle name="Normal 12 2 2 2 2 2 2 2 2 2 2 2 7" xfId="4500"/>
    <cellStyle name="Normal 12 2 2 2 2 2 2 2 2 2 2 2 7 2" xfId="4501"/>
    <cellStyle name="Normal 12 2 2 2 2 2 2 2 2 2 2 2 7 2 2" xfId="4502"/>
    <cellStyle name="Normal 12 2 2 2 2 2 2 2 2 2 2 2 7 2 2 2" xfId="4503"/>
    <cellStyle name="Normal 12 2 2 2 2 2 2 2 2 2 2 2 7 2 3" xfId="4504"/>
    <cellStyle name="Normal 12 2 2 2 2 2 2 2 2 2 2 2 7 2 3 2" xfId="4505"/>
    <cellStyle name="Normal 12 2 2 2 2 2 2 2 2 2 2 2 7 2 4" xfId="4506"/>
    <cellStyle name="Normal 12 2 2 2 2 2 2 2 2 2 2 2 7 3" xfId="4507"/>
    <cellStyle name="Normal 12 2 2 2 2 2 2 2 2 2 2 2 7 3 2" xfId="4508"/>
    <cellStyle name="Normal 12 2 2 2 2 2 2 2 2 2 2 2 7 4" xfId="4509"/>
    <cellStyle name="Normal 12 2 2 2 2 2 2 2 2 2 2 2 7 4 2" xfId="4510"/>
    <cellStyle name="Normal 12 2 2 2 2 2 2 2 2 2 2 2 7 5" xfId="4511"/>
    <cellStyle name="Normal 12 2 2 2 2 2 2 2 2 2 2 2 8" xfId="4512"/>
    <cellStyle name="Normal 12 2 2 2 2 2 2 2 2 2 2 2 8 2" xfId="4513"/>
    <cellStyle name="Normal 12 2 2 2 2 2 2 2 2 2 2 2 8 2 2" xfId="4514"/>
    <cellStyle name="Normal 12 2 2 2 2 2 2 2 2 2 2 2 8 3" xfId="4515"/>
    <cellStyle name="Normal 12 2 2 2 2 2 2 2 2 2 2 2 8 3 2" xfId="4516"/>
    <cellStyle name="Normal 12 2 2 2 2 2 2 2 2 2 2 2 8 4" xfId="4517"/>
    <cellStyle name="Normal 12 2 2 2 2 2 2 2 2 2 2 2 9" xfId="4518"/>
    <cellStyle name="Normal 12 2 2 2 2 2 2 2 2 2 2 2 9 2" xfId="4519"/>
    <cellStyle name="Normal 12 2 2 2 2 2 2 2 2 2 2 3" xfId="4520"/>
    <cellStyle name="Normal 12 2 2 2 2 2 2 2 2 2 2 3 2" xfId="4521"/>
    <cellStyle name="Normal 12 2 2 2 2 2 2 2 2 2 2 3 2 2" xfId="4522"/>
    <cellStyle name="Normal 12 2 2 2 2 2 2 2 2 2 2 3 2 2 2" xfId="4523"/>
    <cellStyle name="Normal 12 2 2 2 2 2 2 2 2 2 2 3 2 2 2 2" xfId="4524"/>
    <cellStyle name="Normal 12 2 2 2 2 2 2 2 2 2 2 3 2 2 2 2 2" xfId="4525"/>
    <cellStyle name="Normal 12 2 2 2 2 2 2 2 2 2 2 3 2 2 2 3" xfId="4526"/>
    <cellStyle name="Normal 12 2 2 2 2 2 2 2 2 2 2 3 2 2 2 3 2" xfId="4527"/>
    <cellStyle name="Normal 12 2 2 2 2 2 2 2 2 2 2 3 2 2 2 4" xfId="4528"/>
    <cellStyle name="Normal 12 2 2 2 2 2 2 2 2 2 2 3 2 2 3" xfId="4529"/>
    <cellStyle name="Normal 12 2 2 2 2 2 2 2 2 2 2 3 2 2 3 2" xfId="4530"/>
    <cellStyle name="Normal 12 2 2 2 2 2 2 2 2 2 2 3 2 2 4" xfId="4531"/>
    <cellStyle name="Normal 12 2 2 2 2 2 2 2 2 2 2 3 2 2 4 2" xfId="4532"/>
    <cellStyle name="Normal 12 2 2 2 2 2 2 2 2 2 2 3 2 2 5" xfId="4533"/>
    <cellStyle name="Normal 12 2 2 2 2 2 2 2 2 2 2 3 2 3" xfId="4534"/>
    <cellStyle name="Normal 12 2 2 2 2 2 2 2 2 2 2 3 2 3 2" xfId="4535"/>
    <cellStyle name="Normal 12 2 2 2 2 2 2 2 2 2 2 3 2 3 2 2" xfId="4536"/>
    <cellStyle name="Normal 12 2 2 2 2 2 2 2 2 2 2 3 2 3 3" xfId="4537"/>
    <cellStyle name="Normal 12 2 2 2 2 2 2 2 2 2 2 3 2 3 3 2" xfId="4538"/>
    <cellStyle name="Normal 12 2 2 2 2 2 2 2 2 2 2 3 2 3 4" xfId="4539"/>
    <cellStyle name="Normal 12 2 2 2 2 2 2 2 2 2 2 3 2 4" xfId="4540"/>
    <cellStyle name="Normal 12 2 2 2 2 2 2 2 2 2 2 3 2 4 2" xfId="4541"/>
    <cellStyle name="Normal 12 2 2 2 2 2 2 2 2 2 2 3 2 5" xfId="4542"/>
    <cellStyle name="Normal 12 2 2 2 2 2 2 2 2 2 2 3 2 5 2" xfId="4543"/>
    <cellStyle name="Normal 12 2 2 2 2 2 2 2 2 2 2 3 2 6" xfId="4544"/>
    <cellStyle name="Normal 12 2 2 2 2 2 2 2 2 2 2 3 3" xfId="4545"/>
    <cellStyle name="Normal 12 2 2 2 2 2 2 2 2 2 2 3 3 2" xfId="4546"/>
    <cellStyle name="Normal 12 2 2 2 2 2 2 2 2 2 2 3 3 2 2" xfId="4547"/>
    <cellStyle name="Normal 12 2 2 2 2 2 2 2 2 2 2 3 3 2 2 2" xfId="4548"/>
    <cellStyle name="Normal 12 2 2 2 2 2 2 2 2 2 2 3 3 2 2 2 2" xfId="4549"/>
    <cellStyle name="Normal 12 2 2 2 2 2 2 2 2 2 2 3 3 2 2 3" xfId="4550"/>
    <cellStyle name="Normal 12 2 2 2 2 2 2 2 2 2 2 3 3 2 2 3 2" xfId="4551"/>
    <cellStyle name="Normal 12 2 2 2 2 2 2 2 2 2 2 3 3 2 2 4" xfId="4552"/>
    <cellStyle name="Normal 12 2 2 2 2 2 2 2 2 2 2 3 3 2 3" xfId="4553"/>
    <cellStyle name="Normal 12 2 2 2 2 2 2 2 2 2 2 3 3 2 3 2" xfId="4554"/>
    <cellStyle name="Normal 12 2 2 2 2 2 2 2 2 2 2 3 3 2 4" xfId="4555"/>
    <cellStyle name="Normal 12 2 2 2 2 2 2 2 2 2 2 3 3 2 4 2" xfId="4556"/>
    <cellStyle name="Normal 12 2 2 2 2 2 2 2 2 2 2 3 3 2 5" xfId="4557"/>
    <cellStyle name="Normal 12 2 2 2 2 2 2 2 2 2 2 3 3 3" xfId="4558"/>
    <cellStyle name="Normal 12 2 2 2 2 2 2 2 2 2 2 3 3 3 2" xfId="4559"/>
    <cellStyle name="Normal 12 2 2 2 2 2 2 2 2 2 2 3 3 3 2 2" xfId="4560"/>
    <cellStyle name="Normal 12 2 2 2 2 2 2 2 2 2 2 3 3 3 3" xfId="4561"/>
    <cellStyle name="Normal 12 2 2 2 2 2 2 2 2 2 2 3 3 3 3 2" xfId="4562"/>
    <cellStyle name="Normal 12 2 2 2 2 2 2 2 2 2 2 3 3 3 4" xfId="4563"/>
    <cellStyle name="Normal 12 2 2 2 2 2 2 2 2 2 2 3 3 4" xfId="4564"/>
    <cellStyle name="Normal 12 2 2 2 2 2 2 2 2 2 2 3 3 4 2" xfId="4565"/>
    <cellStyle name="Normal 12 2 2 2 2 2 2 2 2 2 2 3 3 5" xfId="4566"/>
    <cellStyle name="Normal 12 2 2 2 2 2 2 2 2 2 2 3 3 5 2" xfId="4567"/>
    <cellStyle name="Normal 12 2 2 2 2 2 2 2 2 2 2 3 3 6" xfId="4568"/>
    <cellStyle name="Normal 12 2 2 2 2 2 2 2 2 2 2 3 4" xfId="4569"/>
    <cellStyle name="Normal 12 2 2 2 2 2 2 2 2 2 2 3 4 2" xfId="4570"/>
    <cellStyle name="Normal 12 2 2 2 2 2 2 2 2 2 2 3 4 2 2" xfId="4571"/>
    <cellStyle name="Normal 12 2 2 2 2 2 2 2 2 2 2 3 4 2 2 2" xfId="4572"/>
    <cellStyle name="Normal 12 2 2 2 2 2 2 2 2 2 2 3 4 2 2 2 2" xfId="4573"/>
    <cellStyle name="Normal 12 2 2 2 2 2 2 2 2 2 2 3 4 2 2 3" xfId="4574"/>
    <cellStyle name="Normal 12 2 2 2 2 2 2 2 2 2 2 3 4 2 2 3 2" xfId="4575"/>
    <cellStyle name="Normal 12 2 2 2 2 2 2 2 2 2 2 3 4 2 2 4" xfId="4576"/>
    <cellStyle name="Normal 12 2 2 2 2 2 2 2 2 2 2 3 4 2 3" xfId="4577"/>
    <cellStyle name="Normal 12 2 2 2 2 2 2 2 2 2 2 3 4 2 3 2" xfId="4578"/>
    <cellStyle name="Normal 12 2 2 2 2 2 2 2 2 2 2 3 4 2 4" xfId="4579"/>
    <cellStyle name="Normal 12 2 2 2 2 2 2 2 2 2 2 3 4 2 4 2" xfId="4580"/>
    <cellStyle name="Normal 12 2 2 2 2 2 2 2 2 2 2 3 4 2 5" xfId="4581"/>
    <cellStyle name="Normal 12 2 2 2 2 2 2 2 2 2 2 3 4 3" xfId="4582"/>
    <cellStyle name="Normal 12 2 2 2 2 2 2 2 2 2 2 3 4 3 2" xfId="4583"/>
    <cellStyle name="Normal 12 2 2 2 2 2 2 2 2 2 2 3 4 3 2 2" xfId="4584"/>
    <cellStyle name="Normal 12 2 2 2 2 2 2 2 2 2 2 3 4 3 3" xfId="4585"/>
    <cellStyle name="Normal 12 2 2 2 2 2 2 2 2 2 2 3 4 3 3 2" xfId="4586"/>
    <cellStyle name="Normal 12 2 2 2 2 2 2 2 2 2 2 3 4 3 4" xfId="4587"/>
    <cellStyle name="Normal 12 2 2 2 2 2 2 2 2 2 2 3 4 4" xfId="4588"/>
    <cellStyle name="Normal 12 2 2 2 2 2 2 2 2 2 2 3 4 4 2" xfId="4589"/>
    <cellStyle name="Normal 12 2 2 2 2 2 2 2 2 2 2 3 4 5" xfId="4590"/>
    <cellStyle name="Normal 12 2 2 2 2 2 2 2 2 2 2 3 4 5 2" xfId="4591"/>
    <cellStyle name="Normal 12 2 2 2 2 2 2 2 2 2 2 3 4 6" xfId="4592"/>
    <cellStyle name="Normal 12 2 2 2 2 2 2 2 2 2 2 3 5" xfId="4593"/>
    <cellStyle name="Normal 12 2 2 2 2 2 2 2 2 2 2 3 5 2" xfId="4594"/>
    <cellStyle name="Normal 12 2 2 2 2 2 2 2 2 2 2 3 5 2 2" xfId="4595"/>
    <cellStyle name="Normal 12 2 2 2 2 2 2 2 2 2 2 3 5 2 2 2" xfId="4596"/>
    <cellStyle name="Normal 12 2 2 2 2 2 2 2 2 2 2 3 5 2 3" xfId="4597"/>
    <cellStyle name="Normal 12 2 2 2 2 2 2 2 2 2 2 3 5 2 3 2" xfId="4598"/>
    <cellStyle name="Normal 12 2 2 2 2 2 2 2 2 2 2 3 5 2 4" xfId="4599"/>
    <cellStyle name="Normal 12 2 2 2 2 2 2 2 2 2 2 3 5 3" xfId="4600"/>
    <cellStyle name="Normal 12 2 2 2 2 2 2 2 2 2 2 3 5 3 2" xfId="4601"/>
    <cellStyle name="Normal 12 2 2 2 2 2 2 2 2 2 2 3 5 4" xfId="4602"/>
    <cellStyle name="Normal 12 2 2 2 2 2 2 2 2 2 2 3 5 4 2" xfId="4603"/>
    <cellStyle name="Normal 12 2 2 2 2 2 2 2 2 2 2 3 5 5" xfId="4604"/>
    <cellStyle name="Normal 12 2 2 2 2 2 2 2 2 2 2 3 6" xfId="4605"/>
    <cellStyle name="Normal 12 2 2 2 2 2 2 2 2 2 2 3 6 2" xfId="4606"/>
    <cellStyle name="Normal 12 2 2 2 2 2 2 2 2 2 2 3 6 2 2" xfId="4607"/>
    <cellStyle name="Normal 12 2 2 2 2 2 2 2 2 2 2 3 6 3" xfId="4608"/>
    <cellStyle name="Normal 12 2 2 2 2 2 2 2 2 2 2 3 6 3 2" xfId="4609"/>
    <cellStyle name="Normal 12 2 2 2 2 2 2 2 2 2 2 3 6 4" xfId="4610"/>
    <cellStyle name="Normal 12 2 2 2 2 2 2 2 2 2 2 3 7" xfId="4611"/>
    <cellStyle name="Normal 12 2 2 2 2 2 2 2 2 2 2 3 7 2" xfId="4612"/>
    <cellStyle name="Normal 12 2 2 2 2 2 2 2 2 2 2 3 8" xfId="4613"/>
    <cellStyle name="Normal 12 2 2 2 2 2 2 2 2 2 2 3 8 2" xfId="4614"/>
    <cellStyle name="Normal 12 2 2 2 2 2 2 2 2 2 2 3 9" xfId="4615"/>
    <cellStyle name="Normal 12 2 2 2 2 2 2 2 2 2 2 4" xfId="4616"/>
    <cellStyle name="Normal 12 2 2 2 2 2 2 2 2 2 2 4 2" xfId="4617"/>
    <cellStyle name="Normal 12 2 2 2 2 2 2 2 2 2 2 4 2 2" xfId="4618"/>
    <cellStyle name="Normal 12 2 2 2 2 2 2 2 2 2 2 4 2 2 2" xfId="4619"/>
    <cellStyle name="Normal 12 2 2 2 2 2 2 2 2 2 2 4 2 2 2 2" xfId="4620"/>
    <cellStyle name="Normal 12 2 2 2 2 2 2 2 2 2 2 4 2 2 3" xfId="4621"/>
    <cellStyle name="Normal 12 2 2 2 2 2 2 2 2 2 2 4 2 2 3 2" xfId="4622"/>
    <cellStyle name="Normal 12 2 2 2 2 2 2 2 2 2 2 4 2 2 4" xfId="4623"/>
    <cellStyle name="Normal 12 2 2 2 2 2 2 2 2 2 2 4 2 3" xfId="4624"/>
    <cellStyle name="Normal 12 2 2 2 2 2 2 2 2 2 2 4 2 3 2" xfId="4625"/>
    <cellStyle name="Normal 12 2 2 2 2 2 2 2 2 2 2 4 2 4" xfId="4626"/>
    <cellStyle name="Normal 12 2 2 2 2 2 2 2 2 2 2 4 2 4 2" xfId="4627"/>
    <cellStyle name="Normal 12 2 2 2 2 2 2 2 2 2 2 4 2 5" xfId="4628"/>
    <cellStyle name="Normal 12 2 2 2 2 2 2 2 2 2 2 4 3" xfId="4629"/>
    <cellStyle name="Normal 12 2 2 2 2 2 2 2 2 2 2 4 3 2" xfId="4630"/>
    <cellStyle name="Normal 12 2 2 2 2 2 2 2 2 2 2 4 3 2 2" xfId="4631"/>
    <cellStyle name="Normal 12 2 2 2 2 2 2 2 2 2 2 4 3 3" xfId="4632"/>
    <cellStyle name="Normal 12 2 2 2 2 2 2 2 2 2 2 4 3 3 2" xfId="4633"/>
    <cellStyle name="Normal 12 2 2 2 2 2 2 2 2 2 2 4 3 4" xfId="4634"/>
    <cellStyle name="Normal 12 2 2 2 2 2 2 2 2 2 2 4 4" xfId="4635"/>
    <cellStyle name="Normal 12 2 2 2 2 2 2 2 2 2 2 4 4 2" xfId="4636"/>
    <cellStyle name="Normal 12 2 2 2 2 2 2 2 2 2 2 4 5" xfId="4637"/>
    <cellStyle name="Normal 12 2 2 2 2 2 2 2 2 2 2 4 5 2" xfId="4638"/>
    <cellStyle name="Normal 12 2 2 2 2 2 2 2 2 2 2 4 6" xfId="4639"/>
    <cellStyle name="Normal 12 2 2 2 2 2 2 2 2 2 2 5" xfId="4640"/>
    <cellStyle name="Normal 12 2 2 2 2 2 2 2 2 2 2 5 2" xfId="4641"/>
    <cellStyle name="Normal 12 2 2 2 2 2 2 2 2 2 2 5 2 2" xfId="4642"/>
    <cellStyle name="Normal 12 2 2 2 2 2 2 2 2 2 2 5 2 2 2" xfId="4643"/>
    <cellStyle name="Normal 12 2 2 2 2 2 2 2 2 2 2 5 2 2 2 2" xfId="4644"/>
    <cellStyle name="Normal 12 2 2 2 2 2 2 2 2 2 2 5 2 2 3" xfId="4645"/>
    <cellStyle name="Normal 12 2 2 2 2 2 2 2 2 2 2 5 2 2 3 2" xfId="4646"/>
    <cellStyle name="Normal 12 2 2 2 2 2 2 2 2 2 2 5 2 2 4" xfId="4647"/>
    <cellStyle name="Normal 12 2 2 2 2 2 2 2 2 2 2 5 2 3" xfId="4648"/>
    <cellStyle name="Normal 12 2 2 2 2 2 2 2 2 2 2 5 2 3 2" xfId="4649"/>
    <cellStyle name="Normal 12 2 2 2 2 2 2 2 2 2 2 5 2 4" xfId="4650"/>
    <cellStyle name="Normal 12 2 2 2 2 2 2 2 2 2 2 5 2 4 2" xfId="4651"/>
    <cellStyle name="Normal 12 2 2 2 2 2 2 2 2 2 2 5 2 5" xfId="4652"/>
    <cellStyle name="Normal 12 2 2 2 2 2 2 2 2 2 2 5 3" xfId="4653"/>
    <cellStyle name="Normal 12 2 2 2 2 2 2 2 2 2 2 5 3 2" xfId="4654"/>
    <cellStyle name="Normal 12 2 2 2 2 2 2 2 2 2 2 5 3 2 2" xfId="4655"/>
    <cellStyle name="Normal 12 2 2 2 2 2 2 2 2 2 2 5 3 3" xfId="4656"/>
    <cellStyle name="Normal 12 2 2 2 2 2 2 2 2 2 2 5 3 3 2" xfId="4657"/>
    <cellStyle name="Normal 12 2 2 2 2 2 2 2 2 2 2 5 3 4" xfId="4658"/>
    <cellStyle name="Normal 12 2 2 2 2 2 2 2 2 2 2 5 4" xfId="4659"/>
    <cellStyle name="Normal 12 2 2 2 2 2 2 2 2 2 2 5 4 2" xfId="4660"/>
    <cellStyle name="Normal 12 2 2 2 2 2 2 2 2 2 2 5 5" xfId="4661"/>
    <cellStyle name="Normal 12 2 2 2 2 2 2 2 2 2 2 5 5 2" xfId="4662"/>
    <cellStyle name="Normal 12 2 2 2 2 2 2 2 2 2 2 5 6" xfId="4663"/>
    <cellStyle name="Normal 12 2 2 2 2 2 2 2 2 2 2 6" xfId="4664"/>
    <cellStyle name="Normal 12 2 2 2 2 2 2 2 2 2 2 6 2" xfId="4665"/>
    <cellStyle name="Normal 12 2 2 2 2 2 2 2 2 2 2 6 2 2" xfId="4666"/>
    <cellStyle name="Normal 12 2 2 2 2 2 2 2 2 2 2 6 2 2 2" xfId="4667"/>
    <cellStyle name="Normal 12 2 2 2 2 2 2 2 2 2 2 6 2 2 2 2" xfId="4668"/>
    <cellStyle name="Normal 12 2 2 2 2 2 2 2 2 2 2 6 2 2 3" xfId="4669"/>
    <cellStyle name="Normal 12 2 2 2 2 2 2 2 2 2 2 6 2 2 3 2" xfId="4670"/>
    <cellStyle name="Normal 12 2 2 2 2 2 2 2 2 2 2 6 2 2 4" xfId="4671"/>
    <cellStyle name="Normal 12 2 2 2 2 2 2 2 2 2 2 6 2 3" xfId="4672"/>
    <cellStyle name="Normal 12 2 2 2 2 2 2 2 2 2 2 6 2 3 2" xfId="4673"/>
    <cellStyle name="Normal 12 2 2 2 2 2 2 2 2 2 2 6 2 4" xfId="4674"/>
    <cellStyle name="Normal 12 2 2 2 2 2 2 2 2 2 2 6 2 4 2" xfId="4675"/>
    <cellStyle name="Normal 12 2 2 2 2 2 2 2 2 2 2 6 2 5" xfId="4676"/>
    <cellStyle name="Normal 12 2 2 2 2 2 2 2 2 2 2 6 3" xfId="4677"/>
    <cellStyle name="Normal 12 2 2 2 2 2 2 2 2 2 2 6 3 2" xfId="4678"/>
    <cellStyle name="Normal 12 2 2 2 2 2 2 2 2 2 2 6 3 2 2" xfId="4679"/>
    <cellStyle name="Normal 12 2 2 2 2 2 2 2 2 2 2 6 3 3" xfId="4680"/>
    <cellStyle name="Normal 12 2 2 2 2 2 2 2 2 2 2 6 3 3 2" xfId="4681"/>
    <cellStyle name="Normal 12 2 2 2 2 2 2 2 2 2 2 6 3 4" xfId="4682"/>
    <cellStyle name="Normal 12 2 2 2 2 2 2 2 2 2 2 6 4" xfId="4683"/>
    <cellStyle name="Normal 12 2 2 2 2 2 2 2 2 2 2 6 4 2" xfId="4684"/>
    <cellStyle name="Normal 12 2 2 2 2 2 2 2 2 2 2 6 5" xfId="4685"/>
    <cellStyle name="Normal 12 2 2 2 2 2 2 2 2 2 2 6 5 2" xfId="4686"/>
    <cellStyle name="Normal 12 2 2 2 2 2 2 2 2 2 2 6 6" xfId="4687"/>
    <cellStyle name="Normal 12 2 2 2 2 2 2 2 2 2 2 7" xfId="4688"/>
    <cellStyle name="Normal 12 2 2 2 2 2 2 2 2 2 2 7 2" xfId="4689"/>
    <cellStyle name="Normal 12 2 2 2 2 2 2 2 2 2 2 7 2 2" xfId="4690"/>
    <cellStyle name="Normal 12 2 2 2 2 2 2 2 2 2 2 7 2 2 2" xfId="4691"/>
    <cellStyle name="Normal 12 2 2 2 2 2 2 2 2 2 2 7 2 3" xfId="4692"/>
    <cellStyle name="Normal 12 2 2 2 2 2 2 2 2 2 2 7 2 3 2" xfId="4693"/>
    <cellStyle name="Normal 12 2 2 2 2 2 2 2 2 2 2 7 2 4" xfId="4694"/>
    <cellStyle name="Normal 12 2 2 2 2 2 2 2 2 2 2 7 3" xfId="4695"/>
    <cellStyle name="Normal 12 2 2 2 2 2 2 2 2 2 2 7 3 2" xfId="4696"/>
    <cellStyle name="Normal 12 2 2 2 2 2 2 2 2 2 2 7 4" xfId="4697"/>
    <cellStyle name="Normal 12 2 2 2 2 2 2 2 2 2 2 7 4 2" xfId="4698"/>
    <cellStyle name="Normal 12 2 2 2 2 2 2 2 2 2 2 7 5" xfId="4699"/>
    <cellStyle name="Normal 12 2 2 2 2 2 2 2 2 2 2 8" xfId="4700"/>
    <cellStyle name="Normal 12 2 2 2 2 2 2 2 2 2 2 8 2" xfId="4701"/>
    <cellStyle name="Normal 12 2 2 2 2 2 2 2 2 2 2 8 2 2" xfId="4702"/>
    <cellStyle name="Normal 12 2 2 2 2 2 2 2 2 2 2 8 3" xfId="4703"/>
    <cellStyle name="Normal 12 2 2 2 2 2 2 2 2 2 2 8 3 2" xfId="4704"/>
    <cellStyle name="Normal 12 2 2 2 2 2 2 2 2 2 2 8 4" xfId="4705"/>
    <cellStyle name="Normal 12 2 2 2 2 2 2 2 2 2 2 9" xfId="4706"/>
    <cellStyle name="Normal 12 2 2 2 2 2 2 2 2 2 2 9 2" xfId="4707"/>
    <cellStyle name="Normal 12 2 2 2 2 2 2 2 2 2 3" xfId="4708"/>
    <cellStyle name="Normal 12 2 2 2 2 2 2 2 2 2 3 2" xfId="4709"/>
    <cellStyle name="Normal 12 2 2 2 2 2 2 2 2 2 3 2 2" xfId="4710"/>
    <cellStyle name="Normal 12 2 2 2 2 2 2 2 2 2 3 2 2 2" xfId="4711"/>
    <cellStyle name="Normal 12 2 2 2 2 2 2 2 2 2 3 2 2 2 2" xfId="4712"/>
    <cellStyle name="Normal 12 2 2 2 2 2 2 2 2 2 3 2 2 2 2 2" xfId="4713"/>
    <cellStyle name="Normal 12 2 2 2 2 2 2 2 2 2 3 2 2 2 3" xfId="4714"/>
    <cellStyle name="Normal 12 2 2 2 2 2 2 2 2 2 3 2 2 2 3 2" xfId="4715"/>
    <cellStyle name="Normal 12 2 2 2 2 2 2 2 2 2 3 2 2 2 4" xfId="4716"/>
    <cellStyle name="Normal 12 2 2 2 2 2 2 2 2 2 3 2 2 3" xfId="4717"/>
    <cellStyle name="Normal 12 2 2 2 2 2 2 2 2 2 3 2 2 3 2" xfId="4718"/>
    <cellStyle name="Normal 12 2 2 2 2 2 2 2 2 2 3 2 2 4" xfId="4719"/>
    <cellStyle name="Normal 12 2 2 2 2 2 2 2 2 2 3 2 2 4 2" xfId="4720"/>
    <cellStyle name="Normal 12 2 2 2 2 2 2 2 2 2 3 2 2 5" xfId="4721"/>
    <cellStyle name="Normal 12 2 2 2 2 2 2 2 2 2 3 2 3" xfId="4722"/>
    <cellStyle name="Normal 12 2 2 2 2 2 2 2 2 2 3 2 3 2" xfId="4723"/>
    <cellStyle name="Normal 12 2 2 2 2 2 2 2 2 2 3 2 3 2 2" xfId="4724"/>
    <cellStyle name="Normal 12 2 2 2 2 2 2 2 2 2 3 2 3 3" xfId="4725"/>
    <cellStyle name="Normal 12 2 2 2 2 2 2 2 2 2 3 2 3 3 2" xfId="4726"/>
    <cellStyle name="Normal 12 2 2 2 2 2 2 2 2 2 3 2 3 4" xfId="4727"/>
    <cellStyle name="Normal 12 2 2 2 2 2 2 2 2 2 3 2 4" xfId="4728"/>
    <cellStyle name="Normal 12 2 2 2 2 2 2 2 2 2 3 2 4 2" xfId="4729"/>
    <cellStyle name="Normal 12 2 2 2 2 2 2 2 2 2 3 2 5" xfId="4730"/>
    <cellStyle name="Normal 12 2 2 2 2 2 2 2 2 2 3 2 5 2" xfId="4731"/>
    <cellStyle name="Normal 12 2 2 2 2 2 2 2 2 2 3 2 6" xfId="4732"/>
    <cellStyle name="Normal 12 2 2 2 2 2 2 2 2 2 3 3" xfId="4733"/>
    <cellStyle name="Normal 12 2 2 2 2 2 2 2 2 2 3 3 2" xfId="4734"/>
    <cellStyle name="Normal 12 2 2 2 2 2 2 2 2 2 3 3 2 2" xfId="4735"/>
    <cellStyle name="Normal 12 2 2 2 2 2 2 2 2 2 3 3 2 2 2" xfId="4736"/>
    <cellStyle name="Normal 12 2 2 2 2 2 2 2 2 2 3 3 2 2 2 2" xfId="4737"/>
    <cellStyle name="Normal 12 2 2 2 2 2 2 2 2 2 3 3 2 2 3" xfId="4738"/>
    <cellStyle name="Normal 12 2 2 2 2 2 2 2 2 2 3 3 2 2 3 2" xfId="4739"/>
    <cellStyle name="Normal 12 2 2 2 2 2 2 2 2 2 3 3 2 2 4" xfId="4740"/>
    <cellStyle name="Normal 12 2 2 2 2 2 2 2 2 2 3 3 2 3" xfId="4741"/>
    <cellStyle name="Normal 12 2 2 2 2 2 2 2 2 2 3 3 2 3 2" xfId="4742"/>
    <cellStyle name="Normal 12 2 2 2 2 2 2 2 2 2 3 3 2 4" xfId="4743"/>
    <cellStyle name="Normal 12 2 2 2 2 2 2 2 2 2 3 3 2 4 2" xfId="4744"/>
    <cellStyle name="Normal 12 2 2 2 2 2 2 2 2 2 3 3 2 5" xfId="4745"/>
    <cellStyle name="Normal 12 2 2 2 2 2 2 2 2 2 3 3 3" xfId="4746"/>
    <cellStyle name="Normal 12 2 2 2 2 2 2 2 2 2 3 3 3 2" xfId="4747"/>
    <cellStyle name="Normal 12 2 2 2 2 2 2 2 2 2 3 3 3 2 2" xfId="4748"/>
    <cellStyle name="Normal 12 2 2 2 2 2 2 2 2 2 3 3 3 3" xfId="4749"/>
    <cellStyle name="Normal 12 2 2 2 2 2 2 2 2 2 3 3 3 3 2" xfId="4750"/>
    <cellStyle name="Normal 12 2 2 2 2 2 2 2 2 2 3 3 3 4" xfId="4751"/>
    <cellStyle name="Normal 12 2 2 2 2 2 2 2 2 2 3 3 4" xfId="4752"/>
    <cellStyle name="Normal 12 2 2 2 2 2 2 2 2 2 3 3 4 2" xfId="4753"/>
    <cellStyle name="Normal 12 2 2 2 2 2 2 2 2 2 3 3 5" xfId="4754"/>
    <cellStyle name="Normal 12 2 2 2 2 2 2 2 2 2 3 3 5 2" xfId="4755"/>
    <cellStyle name="Normal 12 2 2 2 2 2 2 2 2 2 3 3 6" xfId="4756"/>
    <cellStyle name="Normal 12 2 2 2 2 2 2 2 2 2 3 4" xfId="4757"/>
    <cellStyle name="Normal 12 2 2 2 2 2 2 2 2 2 3 4 2" xfId="4758"/>
    <cellStyle name="Normal 12 2 2 2 2 2 2 2 2 2 3 4 2 2" xfId="4759"/>
    <cellStyle name="Normal 12 2 2 2 2 2 2 2 2 2 3 4 2 2 2" xfId="4760"/>
    <cellStyle name="Normal 12 2 2 2 2 2 2 2 2 2 3 4 2 2 2 2" xfId="4761"/>
    <cellStyle name="Normal 12 2 2 2 2 2 2 2 2 2 3 4 2 2 3" xfId="4762"/>
    <cellStyle name="Normal 12 2 2 2 2 2 2 2 2 2 3 4 2 2 3 2" xfId="4763"/>
    <cellStyle name="Normal 12 2 2 2 2 2 2 2 2 2 3 4 2 2 4" xfId="4764"/>
    <cellStyle name="Normal 12 2 2 2 2 2 2 2 2 2 3 4 2 3" xfId="4765"/>
    <cellStyle name="Normal 12 2 2 2 2 2 2 2 2 2 3 4 2 3 2" xfId="4766"/>
    <cellStyle name="Normal 12 2 2 2 2 2 2 2 2 2 3 4 2 4" xfId="4767"/>
    <cellStyle name="Normal 12 2 2 2 2 2 2 2 2 2 3 4 2 4 2" xfId="4768"/>
    <cellStyle name="Normal 12 2 2 2 2 2 2 2 2 2 3 4 2 5" xfId="4769"/>
    <cellStyle name="Normal 12 2 2 2 2 2 2 2 2 2 3 4 3" xfId="4770"/>
    <cellStyle name="Normal 12 2 2 2 2 2 2 2 2 2 3 4 3 2" xfId="4771"/>
    <cellStyle name="Normal 12 2 2 2 2 2 2 2 2 2 3 4 3 2 2" xfId="4772"/>
    <cellStyle name="Normal 12 2 2 2 2 2 2 2 2 2 3 4 3 3" xfId="4773"/>
    <cellStyle name="Normal 12 2 2 2 2 2 2 2 2 2 3 4 3 3 2" xfId="4774"/>
    <cellStyle name="Normal 12 2 2 2 2 2 2 2 2 2 3 4 3 4" xfId="4775"/>
    <cellStyle name="Normal 12 2 2 2 2 2 2 2 2 2 3 4 4" xfId="4776"/>
    <cellStyle name="Normal 12 2 2 2 2 2 2 2 2 2 3 4 4 2" xfId="4777"/>
    <cellStyle name="Normal 12 2 2 2 2 2 2 2 2 2 3 4 5" xfId="4778"/>
    <cellStyle name="Normal 12 2 2 2 2 2 2 2 2 2 3 4 5 2" xfId="4779"/>
    <cellStyle name="Normal 12 2 2 2 2 2 2 2 2 2 3 4 6" xfId="4780"/>
    <cellStyle name="Normal 12 2 2 2 2 2 2 2 2 2 3 5" xfId="4781"/>
    <cellStyle name="Normal 12 2 2 2 2 2 2 2 2 2 3 5 2" xfId="4782"/>
    <cellStyle name="Normal 12 2 2 2 2 2 2 2 2 2 3 5 2 2" xfId="4783"/>
    <cellStyle name="Normal 12 2 2 2 2 2 2 2 2 2 3 5 2 2 2" xfId="4784"/>
    <cellStyle name="Normal 12 2 2 2 2 2 2 2 2 2 3 5 2 3" xfId="4785"/>
    <cellStyle name="Normal 12 2 2 2 2 2 2 2 2 2 3 5 2 3 2" xfId="4786"/>
    <cellStyle name="Normal 12 2 2 2 2 2 2 2 2 2 3 5 2 4" xfId="4787"/>
    <cellStyle name="Normal 12 2 2 2 2 2 2 2 2 2 3 5 3" xfId="4788"/>
    <cellStyle name="Normal 12 2 2 2 2 2 2 2 2 2 3 5 3 2" xfId="4789"/>
    <cellStyle name="Normal 12 2 2 2 2 2 2 2 2 2 3 5 4" xfId="4790"/>
    <cellStyle name="Normal 12 2 2 2 2 2 2 2 2 2 3 5 4 2" xfId="4791"/>
    <cellStyle name="Normal 12 2 2 2 2 2 2 2 2 2 3 5 5" xfId="4792"/>
    <cellStyle name="Normal 12 2 2 2 2 2 2 2 2 2 3 6" xfId="4793"/>
    <cellStyle name="Normal 12 2 2 2 2 2 2 2 2 2 3 6 2" xfId="4794"/>
    <cellStyle name="Normal 12 2 2 2 2 2 2 2 2 2 3 6 2 2" xfId="4795"/>
    <cellStyle name="Normal 12 2 2 2 2 2 2 2 2 2 3 6 3" xfId="4796"/>
    <cellStyle name="Normal 12 2 2 2 2 2 2 2 2 2 3 6 3 2" xfId="4797"/>
    <cellStyle name="Normal 12 2 2 2 2 2 2 2 2 2 3 6 4" xfId="4798"/>
    <cellStyle name="Normal 12 2 2 2 2 2 2 2 2 2 3 7" xfId="4799"/>
    <cellStyle name="Normal 12 2 2 2 2 2 2 2 2 2 3 7 2" xfId="4800"/>
    <cellStyle name="Normal 12 2 2 2 2 2 2 2 2 2 3 8" xfId="4801"/>
    <cellStyle name="Normal 12 2 2 2 2 2 2 2 2 2 3 8 2" xfId="4802"/>
    <cellStyle name="Normal 12 2 2 2 2 2 2 2 2 2 3 9" xfId="4803"/>
    <cellStyle name="Normal 12 2 2 2 2 2 2 2 2 2 4" xfId="4804"/>
    <cellStyle name="Normal 12 2 2 2 2 2 2 2 2 2 4 2" xfId="4805"/>
    <cellStyle name="Normal 12 2 2 2 2 2 2 2 2 2 4 2 2" xfId="4806"/>
    <cellStyle name="Normal 12 2 2 2 2 2 2 2 2 2 4 2 2 2" xfId="4807"/>
    <cellStyle name="Normal 12 2 2 2 2 2 2 2 2 2 4 2 2 2 2" xfId="4808"/>
    <cellStyle name="Normal 12 2 2 2 2 2 2 2 2 2 4 2 2 3" xfId="4809"/>
    <cellStyle name="Normal 12 2 2 2 2 2 2 2 2 2 4 2 2 3 2" xfId="4810"/>
    <cellStyle name="Normal 12 2 2 2 2 2 2 2 2 2 4 2 2 4" xfId="4811"/>
    <cellStyle name="Normal 12 2 2 2 2 2 2 2 2 2 4 2 3" xfId="4812"/>
    <cellStyle name="Normal 12 2 2 2 2 2 2 2 2 2 4 2 3 2" xfId="4813"/>
    <cellStyle name="Normal 12 2 2 2 2 2 2 2 2 2 4 2 4" xfId="4814"/>
    <cellStyle name="Normal 12 2 2 2 2 2 2 2 2 2 4 2 4 2" xfId="4815"/>
    <cellStyle name="Normal 12 2 2 2 2 2 2 2 2 2 4 2 5" xfId="4816"/>
    <cellStyle name="Normal 12 2 2 2 2 2 2 2 2 2 4 3" xfId="4817"/>
    <cellStyle name="Normal 12 2 2 2 2 2 2 2 2 2 4 3 2" xfId="4818"/>
    <cellStyle name="Normal 12 2 2 2 2 2 2 2 2 2 4 3 2 2" xfId="4819"/>
    <cellStyle name="Normal 12 2 2 2 2 2 2 2 2 2 4 3 3" xfId="4820"/>
    <cellStyle name="Normal 12 2 2 2 2 2 2 2 2 2 4 3 3 2" xfId="4821"/>
    <cellStyle name="Normal 12 2 2 2 2 2 2 2 2 2 4 3 4" xfId="4822"/>
    <cellStyle name="Normal 12 2 2 2 2 2 2 2 2 2 4 4" xfId="4823"/>
    <cellStyle name="Normal 12 2 2 2 2 2 2 2 2 2 4 4 2" xfId="4824"/>
    <cellStyle name="Normal 12 2 2 2 2 2 2 2 2 2 4 5" xfId="4825"/>
    <cellStyle name="Normal 12 2 2 2 2 2 2 2 2 2 4 5 2" xfId="4826"/>
    <cellStyle name="Normal 12 2 2 2 2 2 2 2 2 2 4 6" xfId="4827"/>
    <cellStyle name="Normal 12 2 2 2 2 2 2 2 2 2 5" xfId="4828"/>
    <cellStyle name="Normal 12 2 2 2 2 2 2 2 2 2 5 2" xfId="4829"/>
    <cellStyle name="Normal 12 2 2 2 2 2 2 2 2 2 5 2 2" xfId="4830"/>
    <cellStyle name="Normal 12 2 2 2 2 2 2 2 2 2 5 2 2 2" xfId="4831"/>
    <cellStyle name="Normal 12 2 2 2 2 2 2 2 2 2 5 2 2 2 2" xfId="4832"/>
    <cellStyle name="Normal 12 2 2 2 2 2 2 2 2 2 5 2 2 3" xfId="4833"/>
    <cellStyle name="Normal 12 2 2 2 2 2 2 2 2 2 5 2 2 3 2" xfId="4834"/>
    <cellStyle name="Normal 12 2 2 2 2 2 2 2 2 2 5 2 2 4" xfId="4835"/>
    <cellStyle name="Normal 12 2 2 2 2 2 2 2 2 2 5 2 3" xfId="4836"/>
    <cellStyle name="Normal 12 2 2 2 2 2 2 2 2 2 5 2 3 2" xfId="4837"/>
    <cellStyle name="Normal 12 2 2 2 2 2 2 2 2 2 5 2 4" xfId="4838"/>
    <cellStyle name="Normal 12 2 2 2 2 2 2 2 2 2 5 2 4 2" xfId="4839"/>
    <cellStyle name="Normal 12 2 2 2 2 2 2 2 2 2 5 2 5" xfId="4840"/>
    <cellStyle name="Normal 12 2 2 2 2 2 2 2 2 2 5 3" xfId="4841"/>
    <cellStyle name="Normal 12 2 2 2 2 2 2 2 2 2 5 3 2" xfId="4842"/>
    <cellStyle name="Normal 12 2 2 2 2 2 2 2 2 2 5 3 2 2" xfId="4843"/>
    <cellStyle name="Normal 12 2 2 2 2 2 2 2 2 2 5 3 3" xfId="4844"/>
    <cellStyle name="Normal 12 2 2 2 2 2 2 2 2 2 5 3 3 2" xfId="4845"/>
    <cellStyle name="Normal 12 2 2 2 2 2 2 2 2 2 5 3 4" xfId="4846"/>
    <cellStyle name="Normal 12 2 2 2 2 2 2 2 2 2 5 4" xfId="4847"/>
    <cellStyle name="Normal 12 2 2 2 2 2 2 2 2 2 5 4 2" xfId="4848"/>
    <cellStyle name="Normal 12 2 2 2 2 2 2 2 2 2 5 5" xfId="4849"/>
    <cellStyle name="Normal 12 2 2 2 2 2 2 2 2 2 5 5 2" xfId="4850"/>
    <cellStyle name="Normal 12 2 2 2 2 2 2 2 2 2 5 6" xfId="4851"/>
    <cellStyle name="Normal 12 2 2 2 2 2 2 2 2 2 6" xfId="4852"/>
    <cellStyle name="Normal 12 2 2 2 2 2 2 2 2 2 6 2" xfId="4853"/>
    <cellStyle name="Normal 12 2 2 2 2 2 2 2 2 2 6 2 2" xfId="4854"/>
    <cellStyle name="Normal 12 2 2 2 2 2 2 2 2 2 6 2 2 2" xfId="4855"/>
    <cellStyle name="Normal 12 2 2 2 2 2 2 2 2 2 6 2 2 2 2" xfId="4856"/>
    <cellStyle name="Normal 12 2 2 2 2 2 2 2 2 2 6 2 2 3" xfId="4857"/>
    <cellStyle name="Normal 12 2 2 2 2 2 2 2 2 2 6 2 2 3 2" xfId="4858"/>
    <cellStyle name="Normal 12 2 2 2 2 2 2 2 2 2 6 2 2 4" xfId="4859"/>
    <cellStyle name="Normal 12 2 2 2 2 2 2 2 2 2 6 2 3" xfId="4860"/>
    <cellStyle name="Normal 12 2 2 2 2 2 2 2 2 2 6 2 3 2" xfId="4861"/>
    <cellStyle name="Normal 12 2 2 2 2 2 2 2 2 2 6 2 4" xfId="4862"/>
    <cellStyle name="Normal 12 2 2 2 2 2 2 2 2 2 6 2 4 2" xfId="4863"/>
    <cellStyle name="Normal 12 2 2 2 2 2 2 2 2 2 6 2 5" xfId="4864"/>
    <cellStyle name="Normal 12 2 2 2 2 2 2 2 2 2 6 3" xfId="4865"/>
    <cellStyle name="Normal 12 2 2 2 2 2 2 2 2 2 6 3 2" xfId="4866"/>
    <cellStyle name="Normal 12 2 2 2 2 2 2 2 2 2 6 3 2 2" xfId="4867"/>
    <cellStyle name="Normal 12 2 2 2 2 2 2 2 2 2 6 3 3" xfId="4868"/>
    <cellStyle name="Normal 12 2 2 2 2 2 2 2 2 2 6 3 3 2" xfId="4869"/>
    <cellStyle name="Normal 12 2 2 2 2 2 2 2 2 2 6 3 4" xfId="4870"/>
    <cellStyle name="Normal 12 2 2 2 2 2 2 2 2 2 6 4" xfId="4871"/>
    <cellStyle name="Normal 12 2 2 2 2 2 2 2 2 2 6 4 2" xfId="4872"/>
    <cellStyle name="Normal 12 2 2 2 2 2 2 2 2 2 6 5" xfId="4873"/>
    <cellStyle name="Normal 12 2 2 2 2 2 2 2 2 2 6 5 2" xfId="4874"/>
    <cellStyle name="Normal 12 2 2 2 2 2 2 2 2 2 6 6" xfId="4875"/>
    <cellStyle name="Normal 12 2 2 2 2 2 2 2 2 2 7" xfId="4876"/>
    <cellStyle name="Normal 12 2 2 2 2 2 2 2 2 2 7 2" xfId="4877"/>
    <cellStyle name="Normal 12 2 2 2 2 2 2 2 2 2 7 2 2" xfId="4878"/>
    <cellStyle name="Normal 12 2 2 2 2 2 2 2 2 2 7 2 2 2" xfId="4879"/>
    <cellStyle name="Normal 12 2 2 2 2 2 2 2 2 2 7 2 3" xfId="4880"/>
    <cellStyle name="Normal 12 2 2 2 2 2 2 2 2 2 7 2 3 2" xfId="4881"/>
    <cellStyle name="Normal 12 2 2 2 2 2 2 2 2 2 7 2 4" xfId="4882"/>
    <cellStyle name="Normal 12 2 2 2 2 2 2 2 2 2 7 3" xfId="4883"/>
    <cellStyle name="Normal 12 2 2 2 2 2 2 2 2 2 7 3 2" xfId="4884"/>
    <cellStyle name="Normal 12 2 2 2 2 2 2 2 2 2 7 4" xfId="4885"/>
    <cellStyle name="Normal 12 2 2 2 2 2 2 2 2 2 7 4 2" xfId="4886"/>
    <cellStyle name="Normal 12 2 2 2 2 2 2 2 2 2 7 5" xfId="4887"/>
    <cellStyle name="Normal 12 2 2 2 2 2 2 2 2 2 8" xfId="4888"/>
    <cellStyle name="Normal 12 2 2 2 2 2 2 2 2 2 8 2" xfId="4889"/>
    <cellStyle name="Normal 12 2 2 2 2 2 2 2 2 2 8 2 2" xfId="4890"/>
    <cellStyle name="Normal 12 2 2 2 2 2 2 2 2 2 8 3" xfId="4891"/>
    <cellStyle name="Normal 12 2 2 2 2 2 2 2 2 2 8 3 2" xfId="4892"/>
    <cellStyle name="Normal 12 2 2 2 2 2 2 2 2 2 8 4" xfId="4893"/>
    <cellStyle name="Normal 12 2 2 2 2 2 2 2 2 2 9" xfId="4894"/>
    <cellStyle name="Normal 12 2 2 2 2 2 2 2 2 2 9 2" xfId="4895"/>
    <cellStyle name="Normal 12 2 2 2 2 2 2 2 2 3" xfId="4896"/>
    <cellStyle name="Normal 12 2 2 2 2 2 2 2 2 3 2" xfId="4897"/>
    <cellStyle name="Normal 12 2 2 2 2 2 2 2 2 3 2 2" xfId="4898"/>
    <cellStyle name="Normal 12 2 2 2 2 2 2 2 2 3 2 2 2" xfId="4899"/>
    <cellStyle name="Normal 12 2 2 2 2 2 2 2 2 3 2 2 2 2" xfId="4900"/>
    <cellStyle name="Normal 12 2 2 2 2 2 2 2 2 3 2 2 2 2 2" xfId="4901"/>
    <cellStyle name="Normal 12 2 2 2 2 2 2 2 2 3 2 2 2 3" xfId="4902"/>
    <cellStyle name="Normal 12 2 2 2 2 2 2 2 2 3 2 2 2 3 2" xfId="4903"/>
    <cellStyle name="Normal 12 2 2 2 2 2 2 2 2 3 2 2 2 4" xfId="4904"/>
    <cellStyle name="Normal 12 2 2 2 2 2 2 2 2 3 2 2 3" xfId="4905"/>
    <cellStyle name="Normal 12 2 2 2 2 2 2 2 2 3 2 2 3 2" xfId="4906"/>
    <cellStyle name="Normal 12 2 2 2 2 2 2 2 2 3 2 2 4" xfId="4907"/>
    <cellStyle name="Normal 12 2 2 2 2 2 2 2 2 3 2 2 4 2" xfId="4908"/>
    <cellStyle name="Normal 12 2 2 2 2 2 2 2 2 3 2 2 5" xfId="4909"/>
    <cellStyle name="Normal 12 2 2 2 2 2 2 2 2 3 2 3" xfId="4910"/>
    <cellStyle name="Normal 12 2 2 2 2 2 2 2 2 3 2 3 2" xfId="4911"/>
    <cellStyle name="Normal 12 2 2 2 2 2 2 2 2 3 2 3 2 2" xfId="4912"/>
    <cellStyle name="Normal 12 2 2 2 2 2 2 2 2 3 2 3 3" xfId="4913"/>
    <cellStyle name="Normal 12 2 2 2 2 2 2 2 2 3 2 3 3 2" xfId="4914"/>
    <cellStyle name="Normal 12 2 2 2 2 2 2 2 2 3 2 3 4" xfId="4915"/>
    <cellStyle name="Normal 12 2 2 2 2 2 2 2 2 3 2 4" xfId="4916"/>
    <cellStyle name="Normal 12 2 2 2 2 2 2 2 2 3 2 4 2" xfId="4917"/>
    <cellStyle name="Normal 12 2 2 2 2 2 2 2 2 3 2 5" xfId="4918"/>
    <cellStyle name="Normal 12 2 2 2 2 2 2 2 2 3 2 5 2" xfId="4919"/>
    <cellStyle name="Normal 12 2 2 2 2 2 2 2 2 3 2 6" xfId="4920"/>
    <cellStyle name="Normal 12 2 2 2 2 2 2 2 2 3 3" xfId="4921"/>
    <cellStyle name="Normal 12 2 2 2 2 2 2 2 2 3 3 2" xfId="4922"/>
    <cellStyle name="Normal 12 2 2 2 2 2 2 2 2 3 3 2 2" xfId="4923"/>
    <cellStyle name="Normal 12 2 2 2 2 2 2 2 2 3 3 2 2 2" xfId="4924"/>
    <cellStyle name="Normal 12 2 2 2 2 2 2 2 2 3 3 2 2 2 2" xfId="4925"/>
    <cellStyle name="Normal 12 2 2 2 2 2 2 2 2 3 3 2 2 3" xfId="4926"/>
    <cellStyle name="Normal 12 2 2 2 2 2 2 2 2 3 3 2 2 3 2" xfId="4927"/>
    <cellStyle name="Normal 12 2 2 2 2 2 2 2 2 3 3 2 2 4" xfId="4928"/>
    <cellStyle name="Normal 12 2 2 2 2 2 2 2 2 3 3 2 3" xfId="4929"/>
    <cellStyle name="Normal 12 2 2 2 2 2 2 2 2 3 3 2 3 2" xfId="4930"/>
    <cellStyle name="Normal 12 2 2 2 2 2 2 2 2 3 3 2 4" xfId="4931"/>
    <cellStyle name="Normal 12 2 2 2 2 2 2 2 2 3 3 2 4 2" xfId="4932"/>
    <cellStyle name="Normal 12 2 2 2 2 2 2 2 2 3 3 2 5" xfId="4933"/>
    <cellStyle name="Normal 12 2 2 2 2 2 2 2 2 3 3 3" xfId="4934"/>
    <cellStyle name="Normal 12 2 2 2 2 2 2 2 2 3 3 3 2" xfId="4935"/>
    <cellStyle name="Normal 12 2 2 2 2 2 2 2 2 3 3 3 2 2" xfId="4936"/>
    <cellStyle name="Normal 12 2 2 2 2 2 2 2 2 3 3 3 3" xfId="4937"/>
    <cellStyle name="Normal 12 2 2 2 2 2 2 2 2 3 3 3 3 2" xfId="4938"/>
    <cellStyle name="Normal 12 2 2 2 2 2 2 2 2 3 3 3 4" xfId="4939"/>
    <cellStyle name="Normal 12 2 2 2 2 2 2 2 2 3 3 4" xfId="4940"/>
    <cellStyle name="Normal 12 2 2 2 2 2 2 2 2 3 3 4 2" xfId="4941"/>
    <cellStyle name="Normal 12 2 2 2 2 2 2 2 2 3 3 5" xfId="4942"/>
    <cellStyle name="Normal 12 2 2 2 2 2 2 2 2 3 3 5 2" xfId="4943"/>
    <cellStyle name="Normal 12 2 2 2 2 2 2 2 2 3 3 6" xfId="4944"/>
    <cellStyle name="Normal 12 2 2 2 2 2 2 2 2 3 4" xfId="4945"/>
    <cellStyle name="Normal 12 2 2 2 2 2 2 2 2 3 4 2" xfId="4946"/>
    <cellStyle name="Normal 12 2 2 2 2 2 2 2 2 3 4 2 2" xfId="4947"/>
    <cellStyle name="Normal 12 2 2 2 2 2 2 2 2 3 4 2 2 2" xfId="4948"/>
    <cellStyle name="Normal 12 2 2 2 2 2 2 2 2 3 4 2 2 2 2" xfId="4949"/>
    <cellStyle name="Normal 12 2 2 2 2 2 2 2 2 3 4 2 2 3" xfId="4950"/>
    <cellStyle name="Normal 12 2 2 2 2 2 2 2 2 3 4 2 2 3 2" xfId="4951"/>
    <cellStyle name="Normal 12 2 2 2 2 2 2 2 2 3 4 2 2 4" xfId="4952"/>
    <cellStyle name="Normal 12 2 2 2 2 2 2 2 2 3 4 2 3" xfId="4953"/>
    <cellStyle name="Normal 12 2 2 2 2 2 2 2 2 3 4 2 3 2" xfId="4954"/>
    <cellStyle name="Normal 12 2 2 2 2 2 2 2 2 3 4 2 4" xfId="4955"/>
    <cellStyle name="Normal 12 2 2 2 2 2 2 2 2 3 4 2 4 2" xfId="4956"/>
    <cellStyle name="Normal 12 2 2 2 2 2 2 2 2 3 4 2 5" xfId="4957"/>
    <cellStyle name="Normal 12 2 2 2 2 2 2 2 2 3 4 3" xfId="4958"/>
    <cellStyle name="Normal 12 2 2 2 2 2 2 2 2 3 4 3 2" xfId="4959"/>
    <cellStyle name="Normal 12 2 2 2 2 2 2 2 2 3 4 3 2 2" xfId="4960"/>
    <cellStyle name="Normal 12 2 2 2 2 2 2 2 2 3 4 3 3" xfId="4961"/>
    <cellStyle name="Normal 12 2 2 2 2 2 2 2 2 3 4 3 3 2" xfId="4962"/>
    <cellStyle name="Normal 12 2 2 2 2 2 2 2 2 3 4 3 4" xfId="4963"/>
    <cellStyle name="Normal 12 2 2 2 2 2 2 2 2 3 4 4" xfId="4964"/>
    <cellStyle name="Normal 12 2 2 2 2 2 2 2 2 3 4 4 2" xfId="4965"/>
    <cellStyle name="Normal 12 2 2 2 2 2 2 2 2 3 4 5" xfId="4966"/>
    <cellStyle name="Normal 12 2 2 2 2 2 2 2 2 3 4 5 2" xfId="4967"/>
    <cellStyle name="Normal 12 2 2 2 2 2 2 2 2 3 4 6" xfId="4968"/>
    <cellStyle name="Normal 12 2 2 2 2 2 2 2 2 3 5" xfId="4969"/>
    <cellStyle name="Normal 12 2 2 2 2 2 2 2 2 3 5 2" xfId="4970"/>
    <cellStyle name="Normal 12 2 2 2 2 2 2 2 2 3 5 2 2" xfId="4971"/>
    <cellStyle name="Normal 12 2 2 2 2 2 2 2 2 3 5 2 2 2" xfId="4972"/>
    <cellStyle name="Normal 12 2 2 2 2 2 2 2 2 3 5 2 3" xfId="4973"/>
    <cellStyle name="Normal 12 2 2 2 2 2 2 2 2 3 5 2 3 2" xfId="4974"/>
    <cellStyle name="Normal 12 2 2 2 2 2 2 2 2 3 5 2 4" xfId="4975"/>
    <cellStyle name="Normal 12 2 2 2 2 2 2 2 2 3 5 3" xfId="4976"/>
    <cellStyle name="Normal 12 2 2 2 2 2 2 2 2 3 5 3 2" xfId="4977"/>
    <cellStyle name="Normal 12 2 2 2 2 2 2 2 2 3 5 4" xfId="4978"/>
    <cellStyle name="Normal 12 2 2 2 2 2 2 2 2 3 5 4 2" xfId="4979"/>
    <cellStyle name="Normal 12 2 2 2 2 2 2 2 2 3 5 5" xfId="4980"/>
    <cellStyle name="Normal 12 2 2 2 2 2 2 2 2 3 6" xfId="4981"/>
    <cellStyle name="Normal 12 2 2 2 2 2 2 2 2 3 6 2" xfId="4982"/>
    <cellStyle name="Normal 12 2 2 2 2 2 2 2 2 3 6 2 2" xfId="4983"/>
    <cellStyle name="Normal 12 2 2 2 2 2 2 2 2 3 6 3" xfId="4984"/>
    <cellStyle name="Normal 12 2 2 2 2 2 2 2 2 3 6 3 2" xfId="4985"/>
    <cellStyle name="Normal 12 2 2 2 2 2 2 2 2 3 6 4" xfId="4986"/>
    <cellStyle name="Normal 12 2 2 2 2 2 2 2 2 3 7" xfId="4987"/>
    <cellStyle name="Normal 12 2 2 2 2 2 2 2 2 3 7 2" xfId="4988"/>
    <cellStyle name="Normal 12 2 2 2 2 2 2 2 2 3 8" xfId="4989"/>
    <cellStyle name="Normal 12 2 2 2 2 2 2 2 2 3 8 2" xfId="4990"/>
    <cellStyle name="Normal 12 2 2 2 2 2 2 2 2 3 9" xfId="4991"/>
    <cellStyle name="Normal 12 2 2 2 2 2 2 2 2 4" xfId="4992"/>
    <cellStyle name="Normal 12 2 2 2 2 2 2 2 2 4 2" xfId="4993"/>
    <cellStyle name="Normal 12 2 2 2 2 2 2 2 2 4 2 2" xfId="4994"/>
    <cellStyle name="Normal 12 2 2 2 2 2 2 2 2 4 2 2 2" xfId="4995"/>
    <cellStyle name="Normal 12 2 2 2 2 2 2 2 2 4 2 2 2 2" xfId="4996"/>
    <cellStyle name="Normal 12 2 2 2 2 2 2 2 2 4 2 2 3" xfId="4997"/>
    <cellStyle name="Normal 12 2 2 2 2 2 2 2 2 4 2 2 3 2" xfId="4998"/>
    <cellStyle name="Normal 12 2 2 2 2 2 2 2 2 4 2 2 4" xfId="4999"/>
    <cellStyle name="Normal 12 2 2 2 2 2 2 2 2 4 2 3" xfId="5000"/>
    <cellStyle name="Normal 12 2 2 2 2 2 2 2 2 4 2 3 2" xfId="5001"/>
    <cellStyle name="Normal 12 2 2 2 2 2 2 2 2 4 2 4" xfId="5002"/>
    <cellStyle name="Normal 12 2 2 2 2 2 2 2 2 4 2 4 2" xfId="5003"/>
    <cellStyle name="Normal 12 2 2 2 2 2 2 2 2 4 2 5" xfId="5004"/>
    <cellStyle name="Normal 12 2 2 2 2 2 2 2 2 4 3" xfId="5005"/>
    <cellStyle name="Normal 12 2 2 2 2 2 2 2 2 4 3 2" xfId="5006"/>
    <cellStyle name="Normal 12 2 2 2 2 2 2 2 2 4 3 2 2" xfId="5007"/>
    <cellStyle name="Normal 12 2 2 2 2 2 2 2 2 4 3 3" xfId="5008"/>
    <cellStyle name="Normal 12 2 2 2 2 2 2 2 2 4 3 3 2" xfId="5009"/>
    <cellStyle name="Normal 12 2 2 2 2 2 2 2 2 4 3 4" xfId="5010"/>
    <cellStyle name="Normal 12 2 2 2 2 2 2 2 2 4 4" xfId="5011"/>
    <cellStyle name="Normal 12 2 2 2 2 2 2 2 2 4 4 2" xfId="5012"/>
    <cellStyle name="Normal 12 2 2 2 2 2 2 2 2 4 5" xfId="5013"/>
    <cellStyle name="Normal 12 2 2 2 2 2 2 2 2 4 5 2" xfId="5014"/>
    <cellStyle name="Normal 12 2 2 2 2 2 2 2 2 4 6" xfId="5015"/>
    <cellStyle name="Normal 12 2 2 2 2 2 2 2 2 5" xfId="5016"/>
    <cellStyle name="Normal 12 2 2 2 2 2 2 2 2 5 2" xfId="5017"/>
    <cellStyle name="Normal 12 2 2 2 2 2 2 2 2 5 2 2" xfId="5018"/>
    <cellStyle name="Normal 12 2 2 2 2 2 2 2 2 5 2 2 2" xfId="5019"/>
    <cellStyle name="Normal 12 2 2 2 2 2 2 2 2 5 2 2 2 2" xfId="5020"/>
    <cellStyle name="Normal 12 2 2 2 2 2 2 2 2 5 2 2 3" xfId="5021"/>
    <cellStyle name="Normal 12 2 2 2 2 2 2 2 2 5 2 2 3 2" xfId="5022"/>
    <cellStyle name="Normal 12 2 2 2 2 2 2 2 2 5 2 2 4" xfId="5023"/>
    <cellStyle name="Normal 12 2 2 2 2 2 2 2 2 5 2 3" xfId="5024"/>
    <cellStyle name="Normal 12 2 2 2 2 2 2 2 2 5 2 3 2" xfId="5025"/>
    <cellStyle name="Normal 12 2 2 2 2 2 2 2 2 5 2 4" xfId="5026"/>
    <cellStyle name="Normal 12 2 2 2 2 2 2 2 2 5 2 4 2" xfId="5027"/>
    <cellStyle name="Normal 12 2 2 2 2 2 2 2 2 5 2 5" xfId="5028"/>
    <cellStyle name="Normal 12 2 2 2 2 2 2 2 2 5 3" xfId="5029"/>
    <cellStyle name="Normal 12 2 2 2 2 2 2 2 2 5 3 2" xfId="5030"/>
    <cellStyle name="Normal 12 2 2 2 2 2 2 2 2 5 3 2 2" xfId="5031"/>
    <cellStyle name="Normal 12 2 2 2 2 2 2 2 2 5 3 3" xfId="5032"/>
    <cellStyle name="Normal 12 2 2 2 2 2 2 2 2 5 3 3 2" xfId="5033"/>
    <cellStyle name="Normal 12 2 2 2 2 2 2 2 2 5 3 4" xfId="5034"/>
    <cellStyle name="Normal 12 2 2 2 2 2 2 2 2 5 4" xfId="5035"/>
    <cellStyle name="Normal 12 2 2 2 2 2 2 2 2 5 4 2" xfId="5036"/>
    <cellStyle name="Normal 12 2 2 2 2 2 2 2 2 5 5" xfId="5037"/>
    <cellStyle name="Normal 12 2 2 2 2 2 2 2 2 5 5 2" xfId="5038"/>
    <cellStyle name="Normal 12 2 2 2 2 2 2 2 2 5 6" xfId="5039"/>
    <cellStyle name="Normal 12 2 2 2 2 2 2 2 2 6" xfId="5040"/>
    <cellStyle name="Normal 12 2 2 2 2 2 2 2 2 6 2" xfId="5041"/>
    <cellStyle name="Normal 12 2 2 2 2 2 2 2 2 6 2 2" xfId="5042"/>
    <cellStyle name="Normal 12 2 2 2 2 2 2 2 2 6 2 2 2" xfId="5043"/>
    <cellStyle name="Normal 12 2 2 2 2 2 2 2 2 6 2 2 2 2" xfId="5044"/>
    <cellStyle name="Normal 12 2 2 2 2 2 2 2 2 6 2 2 3" xfId="5045"/>
    <cellStyle name="Normal 12 2 2 2 2 2 2 2 2 6 2 2 3 2" xfId="5046"/>
    <cellStyle name="Normal 12 2 2 2 2 2 2 2 2 6 2 2 4" xfId="5047"/>
    <cellStyle name="Normal 12 2 2 2 2 2 2 2 2 6 2 3" xfId="5048"/>
    <cellStyle name="Normal 12 2 2 2 2 2 2 2 2 6 2 3 2" xfId="5049"/>
    <cellStyle name="Normal 12 2 2 2 2 2 2 2 2 6 2 4" xfId="5050"/>
    <cellStyle name="Normal 12 2 2 2 2 2 2 2 2 6 2 4 2" xfId="5051"/>
    <cellStyle name="Normal 12 2 2 2 2 2 2 2 2 6 2 5" xfId="5052"/>
    <cellStyle name="Normal 12 2 2 2 2 2 2 2 2 6 3" xfId="5053"/>
    <cellStyle name="Normal 12 2 2 2 2 2 2 2 2 6 3 2" xfId="5054"/>
    <cellStyle name="Normal 12 2 2 2 2 2 2 2 2 6 3 2 2" xfId="5055"/>
    <cellStyle name="Normal 12 2 2 2 2 2 2 2 2 6 3 3" xfId="5056"/>
    <cellStyle name="Normal 12 2 2 2 2 2 2 2 2 6 3 3 2" xfId="5057"/>
    <cellStyle name="Normal 12 2 2 2 2 2 2 2 2 6 3 4" xfId="5058"/>
    <cellStyle name="Normal 12 2 2 2 2 2 2 2 2 6 4" xfId="5059"/>
    <cellStyle name="Normal 12 2 2 2 2 2 2 2 2 6 4 2" xfId="5060"/>
    <cellStyle name="Normal 12 2 2 2 2 2 2 2 2 6 5" xfId="5061"/>
    <cellStyle name="Normal 12 2 2 2 2 2 2 2 2 6 5 2" xfId="5062"/>
    <cellStyle name="Normal 12 2 2 2 2 2 2 2 2 6 6" xfId="5063"/>
    <cellStyle name="Normal 12 2 2 2 2 2 2 2 2 7" xfId="5064"/>
    <cellStyle name="Normal 12 2 2 2 2 2 2 2 2 7 2" xfId="5065"/>
    <cellStyle name="Normal 12 2 2 2 2 2 2 2 2 7 2 2" xfId="5066"/>
    <cellStyle name="Normal 12 2 2 2 2 2 2 2 2 7 2 2 2" xfId="5067"/>
    <cellStyle name="Normal 12 2 2 2 2 2 2 2 2 7 2 3" xfId="5068"/>
    <cellStyle name="Normal 12 2 2 2 2 2 2 2 2 7 2 3 2" xfId="5069"/>
    <cellStyle name="Normal 12 2 2 2 2 2 2 2 2 7 2 4" xfId="5070"/>
    <cellStyle name="Normal 12 2 2 2 2 2 2 2 2 7 3" xfId="5071"/>
    <cellStyle name="Normal 12 2 2 2 2 2 2 2 2 7 3 2" xfId="5072"/>
    <cellStyle name="Normal 12 2 2 2 2 2 2 2 2 7 4" xfId="5073"/>
    <cellStyle name="Normal 12 2 2 2 2 2 2 2 2 7 4 2" xfId="5074"/>
    <cellStyle name="Normal 12 2 2 2 2 2 2 2 2 7 5" xfId="5075"/>
    <cellStyle name="Normal 12 2 2 2 2 2 2 2 2 8" xfId="5076"/>
    <cellStyle name="Normal 12 2 2 2 2 2 2 2 2 8 2" xfId="5077"/>
    <cellStyle name="Normal 12 2 2 2 2 2 2 2 2 8 2 2" xfId="5078"/>
    <cellStyle name="Normal 12 2 2 2 2 2 2 2 2 8 3" xfId="5079"/>
    <cellStyle name="Normal 12 2 2 2 2 2 2 2 2 8 3 2" xfId="5080"/>
    <cellStyle name="Normal 12 2 2 2 2 2 2 2 2 8 4" xfId="5081"/>
    <cellStyle name="Normal 12 2 2 2 2 2 2 2 2 9" xfId="5082"/>
    <cellStyle name="Normal 12 2 2 2 2 2 2 2 2 9 2" xfId="5083"/>
    <cellStyle name="Normal 12 2 2 2 2 2 2 2 3" xfId="5084"/>
    <cellStyle name="Normal 12 2 2 2 2 2 2 2 3 2" xfId="5085"/>
    <cellStyle name="Normal 12 2 2 2 2 2 2 2 3 2 2" xfId="5086"/>
    <cellStyle name="Normal 12 2 2 2 2 2 2 2 3 2 2 2" xfId="5087"/>
    <cellStyle name="Normal 12 2 2 2 2 2 2 2 3 2 2 2 2" xfId="5088"/>
    <cellStyle name="Normal 12 2 2 2 2 2 2 2 3 2 2 2 2 2" xfId="5089"/>
    <cellStyle name="Normal 12 2 2 2 2 2 2 2 3 2 2 2 3" xfId="5090"/>
    <cellStyle name="Normal 12 2 2 2 2 2 2 2 3 2 2 2 3 2" xfId="5091"/>
    <cellStyle name="Normal 12 2 2 2 2 2 2 2 3 2 2 2 4" xfId="5092"/>
    <cellStyle name="Normal 12 2 2 2 2 2 2 2 3 2 2 3" xfId="5093"/>
    <cellStyle name="Normal 12 2 2 2 2 2 2 2 3 2 2 3 2" xfId="5094"/>
    <cellStyle name="Normal 12 2 2 2 2 2 2 2 3 2 2 4" xfId="5095"/>
    <cellStyle name="Normal 12 2 2 2 2 2 2 2 3 2 2 4 2" xfId="5096"/>
    <cellStyle name="Normal 12 2 2 2 2 2 2 2 3 2 2 5" xfId="5097"/>
    <cellStyle name="Normal 12 2 2 2 2 2 2 2 3 2 3" xfId="5098"/>
    <cellStyle name="Normal 12 2 2 2 2 2 2 2 3 2 3 2" xfId="5099"/>
    <cellStyle name="Normal 12 2 2 2 2 2 2 2 3 2 3 2 2" xfId="5100"/>
    <cellStyle name="Normal 12 2 2 2 2 2 2 2 3 2 3 3" xfId="5101"/>
    <cellStyle name="Normal 12 2 2 2 2 2 2 2 3 2 3 3 2" xfId="5102"/>
    <cellStyle name="Normal 12 2 2 2 2 2 2 2 3 2 3 4" xfId="5103"/>
    <cellStyle name="Normal 12 2 2 2 2 2 2 2 3 2 4" xfId="5104"/>
    <cellStyle name="Normal 12 2 2 2 2 2 2 2 3 2 4 2" xfId="5105"/>
    <cellStyle name="Normal 12 2 2 2 2 2 2 2 3 2 5" xfId="5106"/>
    <cellStyle name="Normal 12 2 2 2 2 2 2 2 3 2 5 2" xfId="5107"/>
    <cellStyle name="Normal 12 2 2 2 2 2 2 2 3 2 6" xfId="5108"/>
    <cellStyle name="Normal 12 2 2 2 2 2 2 2 3 3" xfId="5109"/>
    <cellStyle name="Normal 12 2 2 2 2 2 2 2 3 3 2" xfId="5110"/>
    <cellStyle name="Normal 12 2 2 2 2 2 2 2 3 3 2 2" xfId="5111"/>
    <cellStyle name="Normal 12 2 2 2 2 2 2 2 3 3 2 2 2" xfId="5112"/>
    <cellStyle name="Normal 12 2 2 2 2 2 2 2 3 3 2 2 2 2" xfId="5113"/>
    <cellStyle name="Normal 12 2 2 2 2 2 2 2 3 3 2 2 3" xfId="5114"/>
    <cellStyle name="Normal 12 2 2 2 2 2 2 2 3 3 2 2 3 2" xfId="5115"/>
    <cellStyle name="Normal 12 2 2 2 2 2 2 2 3 3 2 2 4" xfId="5116"/>
    <cellStyle name="Normal 12 2 2 2 2 2 2 2 3 3 2 3" xfId="5117"/>
    <cellStyle name="Normal 12 2 2 2 2 2 2 2 3 3 2 3 2" xfId="5118"/>
    <cellStyle name="Normal 12 2 2 2 2 2 2 2 3 3 2 4" xfId="5119"/>
    <cellStyle name="Normal 12 2 2 2 2 2 2 2 3 3 2 4 2" xfId="5120"/>
    <cellStyle name="Normal 12 2 2 2 2 2 2 2 3 3 2 5" xfId="5121"/>
    <cellStyle name="Normal 12 2 2 2 2 2 2 2 3 3 3" xfId="5122"/>
    <cellStyle name="Normal 12 2 2 2 2 2 2 2 3 3 3 2" xfId="5123"/>
    <cellStyle name="Normal 12 2 2 2 2 2 2 2 3 3 3 2 2" xfId="5124"/>
    <cellStyle name="Normal 12 2 2 2 2 2 2 2 3 3 3 3" xfId="5125"/>
    <cellStyle name="Normal 12 2 2 2 2 2 2 2 3 3 3 3 2" xfId="5126"/>
    <cellStyle name="Normal 12 2 2 2 2 2 2 2 3 3 3 4" xfId="5127"/>
    <cellStyle name="Normal 12 2 2 2 2 2 2 2 3 3 4" xfId="5128"/>
    <cellStyle name="Normal 12 2 2 2 2 2 2 2 3 3 4 2" xfId="5129"/>
    <cellStyle name="Normal 12 2 2 2 2 2 2 2 3 3 5" xfId="5130"/>
    <cellStyle name="Normal 12 2 2 2 2 2 2 2 3 3 5 2" xfId="5131"/>
    <cellStyle name="Normal 12 2 2 2 2 2 2 2 3 3 6" xfId="5132"/>
    <cellStyle name="Normal 12 2 2 2 2 2 2 2 3 4" xfId="5133"/>
    <cellStyle name="Normal 12 2 2 2 2 2 2 2 3 4 2" xfId="5134"/>
    <cellStyle name="Normal 12 2 2 2 2 2 2 2 3 4 2 2" xfId="5135"/>
    <cellStyle name="Normal 12 2 2 2 2 2 2 2 3 4 2 2 2" xfId="5136"/>
    <cellStyle name="Normal 12 2 2 2 2 2 2 2 3 4 2 2 2 2" xfId="5137"/>
    <cellStyle name="Normal 12 2 2 2 2 2 2 2 3 4 2 2 3" xfId="5138"/>
    <cellStyle name="Normal 12 2 2 2 2 2 2 2 3 4 2 2 3 2" xfId="5139"/>
    <cellStyle name="Normal 12 2 2 2 2 2 2 2 3 4 2 2 4" xfId="5140"/>
    <cellStyle name="Normal 12 2 2 2 2 2 2 2 3 4 2 3" xfId="5141"/>
    <cellStyle name="Normal 12 2 2 2 2 2 2 2 3 4 2 3 2" xfId="5142"/>
    <cellStyle name="Normal 12 2 2 2 2 2 2 2 3 4 2 4" xfId="5143"/>
    <cellStyle name="Normal 12 2 2 2 2 2 2 2 3 4 2 4 2" xfId="5144"/>
    <cellStyle name="Normal 12 2 2 2 2 2 2 2 3 4 2 5" xfId="5145"/>
    <cellStyle name="Normal 12 2 2 2 2 2 2 2 3 4 3" xfId="5146"/>
    <cellStyle name="Normal 12 2 2 2 2 2 2 2 3 4 3 2" xfId="5147"/>
    <cellStyle name="Normal 12 2 2 2 2 2 2 2 3 4 3 2 2" xfId="5148"/>
    <cellStyle name="Normal 12 2 2 2 2 2 2 2 3 4 3 3" xfId="5149"/>
    <cellStyle name="Normal 12 2 2 2 2 2 2 2 3 4 3 3 2" xfId="5150"/>
    <cellStyle name="Normal 12 2 2 2 2 2 2 2 3 4 3 4" xfId="5151"/>
    <cellStyle name="Normal 12 2 2 2 2 2 2 2 3 4 4" xfId="5152"/>
    <cellStyle name="Normal 12 2 2 2 2 2 2 2 3 4 4 2" xfId="5153"/>
    <cellStyle name="Normal 12 2 2 2 2 2 2 2 3 4 5" xfId="5154"/>
    <cellStyle name="Normal 12 2 2 2 2 2 2 2 3 4 5 2" xfId="5155"/>
    <cellStyle name="Normal 12 2 2 2 2 2 2 2 3 4 6" xfId="5156"/>
    <cellStyle name="Normal 12 2 2 2 2 2 2 2 3 5" xfId="5157"/>
    <cellStyle name="Normal 12 2 2 2 2 2 2 2 3 5 2" xfId="5158"/>
    <cellStyle name="Normal 12 2 2 2 2 2 2 2 3 5 2 2" xfId="5159"/>
    <cellStyle name="Normal 12 2 2 2 2 2 2 2 3 5 2 2 2" xfId="5160"/>
    <cellStyle name="Normal 12 2 2 2 2 2 2 2 3 5 2 3" xfId="5161"/>
    <cellStyle name="Normal 12 2 2 2 2 2 2 2 3 5 2 3 2" xfId="5162"/>
    <cellStyle name="Normal 12 2 2 2 2 2 2 2 3 5 2 4" xfId="5163"/>
    <cellStyle name="Normal 12 2 2 2 2 2 2 2 3 5 3" xfId="5164"/>
    <cellStyle name="Normal 12 2 2 2 2 2 2 2 3 5 3 2" xfId="5165"/>
    <cellStyle name="Normal 12 2 2 2 2 2 2 2 3 5 4" xfId="5166"/>
    <cellStyle name="Normal 12 2 2 2 2 2 2 2 3 5 4 2" xfId="5167"/>
    <cellStyle name="Normal 12 2 2 2 2 2 2 2 3 5 5" xfId="5168"/>
    <cellStyle name="Normal 12 2 2 2 2 2 2 2 3 6" xfId="5169"/>
    <cellStyle name="Normal 12 2 2 2 2 2 2 2 3 6 2" xfId="5170"/>
    <cellStyle name="Normal 12 2 2 2 2 2 2 2 3 6 2 2" xfId="5171"/>
    <cellStyle name="Normal 12 2 2 2 2 2 2 2 3 6 3" xfId="5172"/>
    <cellStyle name="Normal 12 2 2 2 2 2 2 2 3 6 3 2" xfId="5173"/>
    <cellStyle name="Normal 12 2 2 2 2 2 2 2 3 6 4" xfId="5174"/>
    <cellStyle name="Normal 12 2 2 2 2 2 2 2 3 7" xfId="5175"/>
    <cellStyle name="Normal 12 2 2 2 2 2 2 2 3 7 2" xfId="5176"/>
    <cellStyle name="Normal 12 2 2 2 2 2 2 2 3 8" xfId="5177"/>
    <cellStyle name="Normal 12 2 2 2 2 2 2 2 3 8 2" xfId="5178"/>
    <cellStyle name="Normal 12 2 2 2 2 2 2 2 3 9" xfId="5179"/>
    <cellStyle name="Normal 12 2 2 2 2 2 2 2 4" xfId="5180"/>
    <cellStyle name="Normal 12 2 2 2 2 2 2 2 4 2" xfId="5181"/>
    <cellStyle name="Normal 12 2 2 2 2 2 2 2 4 2 2" xfId="5182"/>
    <cellStyle name="Normal 12 2 2 2 2 2 2 2 4 2 2 2" xfId="5183"/>
    <cellStyle name="Normal 12 2 2 2 2 2 2 2 4 2 2 2 2" xfId="5184"/>
    <cellStyle name="Normal 12 2 2 2 2 2 2 2 4 2 2 3" xfId="5185"/>
    <cellStyle name="Normal 12 2 2 2 2 2 2 2 4 2 2 3 2" xfId="5186"/>
    <cellStyle name="Normal 12 2 2 2 2 2 2 2 4 2 2 4" xfId="5187"/>
    <cellStyle name="Normal 12 2 2 2 2 2 2 2 4 2 3" xfId="5188"/>
    <cellStyle name="Normal 12 2 2 2 2 2 2 2 4 2 3 2" xfId="5189"/>
    <cellStyle name="Normal 12 2 2 2 2 2 2 2 4 2 4" xfId="5190"/>
    <cellStyle name="Normal 12 2 2 2 2 2 2 2 4 2 4 2" xfId="5191"/>
    <cellStyle name="Normal 12 2 2 2 2 2 2 2 4 2 5" xfId="5192"/>
    <cellStyle name="Normal 12 2 2 2 2 2 2 2 4 3" xfId="5193"/>
    <cellStyle name="Normal 12 2 2 2 2 2 2 2 4 3 2" xfId="5194"/>
    <cellStyle name="Normal 12 2 2 2 2 2 2 2 4 3 2 2" xfId="5195"/>
    <cellStyle name="Normal 12 2 2 2 2 2 2 2 4 3 3" xfId="5196"/>
    <cellStyle name="Normal 12 2 2 2 2 2 2 2 4 3 3 2" xfId="5197"/>
    <cellStyle name="Normal 12 2 2 2 2 2 2 2 4 3 4" xfId="5198"/>
    <cellStyle name="Normal 12 2 2 2 2 2 2 2 4 4" xfId="5199"/>
    <cellStyle name="Normal 12 2 2 2 2 2 2 2 4 4 2" xfId="5200"/>
    <cellStyle name="Normal 12 2 2 2 2 2 2 2 4 5" xfId="5201"/>
    <cellStyle name="Normal 12 2 2 2 2 2 2 2 4 5 2" xfId="5202"/>
    <cellStyle name="Normal 12 2 2 2 2 2 2 2 4 6" xfId="5203"/>
    <cellStyle name="Normal 12 2 2 2 2 2 2 2 5" xfId="5204"/>
    <cellStyle name="Normal 12 2 2 2 2 2 2 2 5 2" xfId="5205"/>
    <cellStyle name="Normal 12 2 2 2 2 2 2 2 5 2 2" xfId="5206"/>
    <cellStyle name="Normal 12 2 2 2 2 2 2 2 5 2 2 2" xfId="5207"/>
    <cellStyle name="Normal 12 2 2 2 2 2 2 2 5 2 2 2 2" xfId="5208"/>
    <cellStyle name="Normal 12 2 2 2 2 2 2 2 5 2 2 3" xfId="5209"/>
    <cellStyle name="Normal 12 2 2 2 2 2 2 2 5 2 2 3 2" xfId="5210"/>
    <cellStyle name="Normal 12 2 2 2 2 2 2 2 5 2 2 4" xfId="5211"/>
    <cellStyle name="Normal 12 2 2 2 2 2 2 2 5 2 3" xfId="5212"/>
    <cellStyle name="Normal 12 2 2 2 2 2 2 2 5 2 3 2" xfId="5213"/>
    <cellStyle name="Normal 12 2 2 2 2 2 2 2 5 2 4" xfId="5214"/>
    <cellStyle name="Normal 12 2 2 2 2 2 2 2 5 2 4 2" xfId="5215"/>
    <cellStyle name="Normal 12 2 2 2 2 2 2 2 5 2 5" xfId="5216"/>
    <cellStyle name="Normal 12 2 2 2 2 2 2 2 5 3" xfId="5217"/>
    <cellStyle name="Normal 12 2 2 2 2 2 2 2 5 3 2" xfId="5218"/>
    <cellStyle name="Normal 12 2 2 2 2 2 2 2 5 3 2 2" xfId="5219"/>
    <cellStyle name="Normal 12 2 2 2 2 2 2 2 5 3 3" xfId="5220"/>
    <cellStyle name="Normal 12 2 2 2 2 2 2 2 5 3 3 2" xfId="5221"/>
    <cellStyle name="Normal 12 2 2 2 2 2 2 2 5 3 4" xfId="5222"/>
    <cellStyle name="Normal 12 2 2 2 2 2 2 2 5 4" xfId="5223"/>
    <cellStyle name="Normal 12 2 2 2 2 2 2 2 5 4 2" xfId="5224"/>
    <cellStyle name="Normal 12 2 2 2 2 2 2 2 5 5" xfId="5225"/>
    <cellStyle name="Normal 12 2 2 2 2 2 2 2 5 5 2" xfId="5226"/>
    <cellStyle name="Normal 12 2 2 2 2 2 2 2 5 6" xfId="5227"/>
    <cellStyle name="Normal 12 2 2 2 2 2 2 2 6" xfId="5228"/>
    <cellStyle name="Normal 12 2 2 2 2 2 2 2 6 2" xfId="5229"/>
    <cellStyle name="Normal 12 2 2 2 2 2 2 2 6 2 2" xfId="5230"/>
    <cellStyle name="Normal 12 2 2 2 2 2 2 2 6 2 2 2" xfId="5231"/>
    <cellStyle name="Normal 12 2 2 2 2 2 2 2 6 2 2 2 2" xfId="5232"/>
    <cellStyle name="Normal 12 2 2 2 2 2 2 2 6 2 2 3" xfId="5233"/>
    <cellStyle name="Normal 12 2 2 2 2 2 2 2 6 2 2 3 2" xfId="5234"/>
    <cellStyle name="Normal 12 2 2 2 2 2 2 2 6 2 2 4" xfId="5235"/>
    <cellStyle name="Normal 12 2 2 2 2 2 2 2 6 2 3" xfId="5236"/>
    <cellStyle name="Normal 12 2 2 2 2 2 2 2 6 2 3 2" xfId="5237"/>
    <cellStyle name="Normal 12 2 2 2 2 2 2 2 6 2 4" xfId="5238"/>
    <cellStyle name="Normal 12 2 2 2 2 2 2 2 6 2 4 2" xfId="5239"/>
    <cellStyle name="Normal 12 2 2 2 2 2 2 2 6 2 5" xfId="5240"/>
    <cellStyle name="Normal 12 2 2 2 2 2 2 2 6 3" xfId="5241"/>
    <cellStyle name="Normal 12 2 2 2 2 2 2 2 6 3 2" xfId="5242"/>
    <cellStyle name="Normal 12 2 2 2 2 2 2 2 6 3 2 2" xfId="5243"/>
    <cellStyle name="Normal 12 2 2 2 2 2 2 2 6 3 3" xfId="5244"/>
    <cellStyle name="Normal 12 2 2 2 2 2 2 2 6 3 3 2" xfId="5245"/>
    <cellStyle name="Normal 12 2 2 2 2 2 2 2 6 3 4" xfId="5246"/>
    <cellStyle name="Normal 12 2 2 2 2 2 2 2 6 4" xfId="5247"/>
    <cellStyle name="Normal 12 2 2 2 2 2 2 2 6 4 2" xfId="5248"/>
    <cellStyle name="Normal 12 2 2 2 2 2 2 2 6 5" xfId="5249"/>
    <cellStyle name="Normal 12 2 2 2 2 2 2 2 6 5 2" xfId="5250"/>
    <cellStyle name="Normal 12 2 2 2 2 2 2 2 6 6" xfId="5251"/>
    <cellStyle name="Normal 12 2 2 2 2 2 2 2 7" xfId="5252"/>
    <cellStyle name="Normal 12 2 2 2 2 2 2 2 7 2" xfId="5253"/>
    <cellStyle name="Normal 12 2 2 2 2 2 2 2 7 2 2" xfId="5254"/>
    <cellStyle name="Normal 12 2 2 2 2 2 2 2 7 2 2 2" xfId="5255"/>
    <cellStyle name="Normal 12 2 2 2 2 2 2 2 7 2 3" xfId="5256"/>
    <cellStyle name="Normal 12 2 2 2 2 2 2 2 7 2 3 2" xfId="5257"/>
    <cellStyle name="Normal 12 2 2 2 2 2 2 2 7 2 4" xfId="5258"/>
    <cellStyle name="Normal 12 2 2 2 2 2 2 2 7 3" xfId="5259"/>
    <cellStyle name="Normal 12 2 2 2 2 2 2 2 7 3 2" xfId="5260"/>
    <cellStyle name="Normal 12 2 2 2 2 2 2 2 7 4" xfId="5261"/>
    <cellStyle name="Normal 12 2 2 2 2 2 2 2 7 4 2" xfId="5262"/>
    <cellStyle name="Normal 12 2 2 2 2 2 2 2 7 5" xfId="5263"/>
    <cellStyle name="Normal 12 2 2 2 2 2 2 2 8" xfId="5264"/>
    <cellStyle name="Normal 12 2 2 2 2 2 2 2 8 2" xfId="5265"/>
    <cellStyle name="Normal 12 2 2 2 2 2 2 2 8 2 2" xfId="5266"/>
    <cellStyle name="Normal 12 2 2 2 2 2 2 2 8 3" xfId="5267"/>
    <cellStyle name="Normal 12 2 2 2 2 2 2 2 8 3 2" xfId="5268"/>
    <cellStyle name="Normal 12 2 2 2 2 2 2 2 8 4" xfId="5269"/>
    <cellStyle name="Normal 12 2 2 2 2 2 2 2 9" xfId="5270"/>
    <cellStyle name="Normal 12 2 2 2 2 2 2 2 9 2" xfId="5271"/>
    <cellStyle name="Normal 12 2 2 2 2 2 2 3" xfId="5272"/>
    <cellStyle name="Normal 12 2 2 2 2 2 2 3 2" xfId="5273"/>
    <cellStyle name="Normal 12 2 2 2 2 2 2 3 2 2" xfId="5274"/>
    <cellStyle name="Normal 12 2 2 2 2 2 2 3 2 2 2" xfId="5275"/>
    <cellStyle name="Normal 12 2 2 2 2 2 2 3 2 2 2 2" xfId="5276"/>
    <cellStyle name="Normal 12 2 2 2 2 2 2 3 2 2 2 2 2" xfId="5277"/>
    <cellStyle name="Normal 12 2 2 2 2 2 2 3 2 2 2 3" xfId="5278"/>
    <cellStyle name="Normal 12 2 2 2 2 2 2 3 2 2 2 3 2" xfId="5279"/>
    <cellStyle name="Normal 12 2 2 2 2 2 2 3 2 2 2 4" xfId="5280"/>
    <cellStyle name="Normal 12 2 2 2 2 2 2 3 2 2 3" xfId="5281"/>
    <cellStyle name="Normal 12 2 2 2 2 2 2 3 2 2 3 2" xfId="5282"/>
    <cellStyle name="Normal 12 2 2 2 2 2 2 3 2 2 4" xfId="5283"/>
    <cellStyle name="Normal 12 2 2 2 2 2 2 3 2 2 4 2" xfId="5284"/>
    <cellStyle name="Normal 12 2 2 2 2 2 2 3 2 2 5" xfId="5285"/>
    <cellStyle name="Normal 12 2 2 2 2 2 2 3 2 3" xfId="5286"/>
    <cellStyle name="Normal 12 2 2 2 2 2 2 3 2 3 2" xfId="5287"/>
    <cellStyle name="Normal 12 2 2 2 2 2 2 3 2 3 2 2" xfId="5288"/>
    <cellStyle name="Normal 12 2 2 2 2 2 2 3 2 3 3" xfId="5289"/>
    <cellStyle name="Normal 12 2 2 2 2 2 2 3 2 3 3 2" xfId="5290"/>
    <cellStyle name="Normal 12 2 2 2 2 2 2 3 2 3 4" xfId="5291"/>
    <cellStyle name="Normal 12 2 2 2 2 2 2 3 2 4" xfId="5292"/>
    <cellStyle name="Normal 12 2 2 2 2 2 2 3 2 4 2" xfId="5293"/>
    <cellStyle name="Normal 12 2 2 2 2 2 2 3 2 5" xfId="5294"/>
    <cellStyle name="Normal 12 2 2 2 2 2 2 3 2 5 2" xfId="5295"/>
    <cellStyle name="Normal 12 2 2 2 2 2 2 3 2 6" xfId="5296"/>
    <cellStyle name="Normal 12 2 2 2 2 2 2 3 3" xfId="5297"/>
    <cellStyle name="Normal 12 2 2 2 2 2 2 3 3 2" xfId="5298"/>
    <cellStyle name="Normal 12 2 2 2 2 2 2 3 3 2 2" xfId="5299"/>
    <cellStyle name="Normal 12 2 2 2 2 2 2 3 3 2 2 2" xfId="5300"/>
    <cellStyle name="Normal 12 2 2 2 2 2 2 3 3 2 2 2 2" xfId="5301"/>
    <cellStyle name="Normal 12 2 2 2 2 2 2 3 3 2 2 3" xfId="5302"/>
    <cellStyle name="Normal 12 2 2 2 2 2 2 3 3 2 2 3 2" xfId="5303"/>
    <cellStyle name="Normal 12 2 2 2 2 2 2 3 3 2 2 4" xfId="5304"/>
    <cellStyle name="Normal 12 2 2 2 2 2 2 3 3 2 3" xfId="5305"/>
    <cellStyle name="Normal 12 2 2 2 2 2 2 3 3 2 3 2" xfId="5306"/>
    <cellStyle name="Normal 12 2 2 2 2 2 2 3 3 2 4" xfId="5307"/>
    <cellStyle name="Normal 12 2 2 2 2 2 2 3 3 2 4 2" xfId="5308"/>
    <cellStyle name="Normal 12 2 2 2 2 2 2 3 3 2 5" xfId="5309"/>
    <cellStyle name="Normal 12 2 2 2 2 2 2 3 3 3" xfId="5310"/>
    <cellStyle name="Normal 12 2 2 2 2 2 2 3 3 3 2" xfId="5311"/>
    <cellStyle name="Normal 12 2 2 2 2 2 2 3 3 3 2 2" xfId="5312"/>
    <cellStyle name="Normal 12 2 2 2 2 2 2 3 3 3 3" xfId="5313"/>
    <cellStyle name="Normal 12 2 2 2 2 2 2 3 3 3 3 2" xfId="5314"/>
    <cellStyle name="Normal 12 2 2 2 2 2 2 3 3 3 4" xfId="5315"/>
    <cellStyle name="Normal 12 2 2 2 2 2 2 3 3 4" xfId="5316"/>
    <cellStyle name="Normal 12 2 2 2 2 2 2 3 3 4 2" xfId="5317"/>
    <cellStyle name="Normal 12 2 2 2 2 2 2 3 3 5" xfId="5318"/>
    <cellStyle name="Normal 12 2 2 2 2 2 2 3 3 5 2" xfId="5319"/>
    <cellStyle name="Normal 12 2 2 2 2 2 2 3 3 6" xfId="5320"/>
    <cellStyle name="Normal 12 2 2 2 2 2 2 3 4" xfId="5321"/>
    <cellStyle name="Normal 12 2 2 2 2 2 2 3 4 2" xfId="5322"/>
    <cellStyle name="Normal 12 2 2 2 2 2 2 3 4 2 2" xfId="5323"/>
    <cellStyle name="Normal 12 2 2 2 2 2 2 3 4 2 2 2" xfId="5324"/>
    <cellStyle name="Normal 12 2 2 2 2 2 2 3 4 2 2 2 2" xfId="5325"/>
    <cellStyle name="Normal 12 2 2 2 2 2 2 3 4 2 2 3" xfId="5326"/>
    <cellStyle name="Normal 12 2 2 2 2 2 2 3 4 2 2 3 2" xfId="5327"/>
    <cellStyle name="Normal 12 2 2 2 2 2 2 3 4 2 2 4" xfId="5328"/>
    <cellStyle name="Normal 12 2 2 2 2 2 2 3 4 2 3" xfId="5329"/>
    <cellStyle name="Normal 12 2 2 2 2 2 2 3 4 2 3 2" xfId="5330"/>
    <cellStyle name="Normal 12 2 2 2 2 2 2 3 4 2 4" xfId="5331"/>
    <cellStyle name="Normal 12 2 2 2 2 2 2 3 4 2 4 2" xfId="5332"/>
    <cellStyle name="Normal 12 2 2 2 2 2 2 3 4 2 5" xfId="5333"/>
    <cellStyle name="Normal 12 2 2 2 2 2 2 3 4 3" xfId="5334"/>
    <cellStyle name="Normal 12 2 2 2 2 2 2 3 4 3 2" xfId="5335"/>
    <cellStyle name="Normal 12 2 2 2 2 2 2 3 4 3 2 2" xfId="5336"/>
    <cellStyle name="Normal 12 2 2 2 2 2 2 3 4 3 3" xfId="5337"/>
    <cellStyle name="Normal 12 2 2 2 2 2 2 3 4 3 3 2" xfId="5338"/>
    <cellStyle name="Normal 12 2 2 2 2 2 2 3 4 3 4" xfId="5339"/>
    <cellStyle name="Normal 12 2 2 2 2 2 2 3 4 4" xfId="5340"/>
    <cellStyle name="Normal 12 2 2 2 2 2 2 3 4 4 2" xfId="5341"/>
    <cellStyle name="Normal 12 2 2 2 2 2 2 3 4 5" xfId="5342"/>
    <cellStyle name="Normal 12 2 2 2 2 2 2 3 4 5 2" xfId="5343"/>
    <cellStyle name="Normal 12 2 2 2 2 2 2 3 4 6" xfId="5344"/>
    <cellStyle name="Normal 12 2 2 2 2 2 2 3 5" xfId="5345"/>
    <cellStyle name="Normal 12 2 2 2 2 2 2 3 5 2" xfId="5346"/>
    <cellStyle name="Normal 12 2 2 2 2 2 2 3 5 2 2" xfId="5347"/>
    <cellStyle name="Normal 12 2 2 2 2 2 2 3 5 2 2 2" xfId="5348"/>
    <cellStyle name="Normal 12 2 2 2 2 2 2 3 5 2 3" xfId="5349"/>
    <cellStyle name="Normal 12 2 2 2 2 2 2 3 5 2 3 2" xfId="5350"/>
    <cellStyle name="Normal 12 2 2 2 2 2 2 3 5 2 4" xfId="5351"/>
    <cellStyle name="Normal 12 2 2 2 2 2 2 3 5 3" xfId="5352"/>
    <cellStyle name="Normal 12 2 2 2 2 2 2 3 5 3 2" xfId="5353"/>
    <cellStyle name="Normal 12 2 2 2 2 2 2 3 5 4" xfId="5354"/>
    <cellStyle name="Normal 12 2 2 2 2 2 2 3 5 4 2" xfId="5355"/>
    <cellStyle name="Normal 12 2 2 2 2 2 2 3 5 5" xfId="5356"/>
    <cellStyle name="Normal 12 2 2 2 2 2 2 3 6" xfId="5357"/>
    <cellStyle name="Normal 12 2 2 2 2 2 2 3 6 2" xfId="5358"/>
    <cellStyle name="Normal 12 2 2 2 2 2 2 3 6 2 2" xfId="5359"/>
    <cellStyle name="Normal 12 2 2 2 2 2 2 3 6 3" xfId="5360"/>
    <cellStyle name="Normal 12 2 2 2 2 2 2 3 6 3 2" xfId="5361"/>
    <cellStyle name="Normal 12 2 2 2 2 2 2 3 6 4" xfId="5362"/>
    <cellStyle name="Normal 12 2 2 2 2 2 2 3 7" xfId="5363"/>
    <cellStyle name="Normal 12 2 2 2 2 2 2 3 7 2" xfId="5364"/>
    <cellStyle name="Normal 12 2 2 2 2 2 2 3 8" xfId="5365"/>
    <cellStyle name="Normal 12 2 2 2 2 2 2 3 8 2" xfId="5366"/>
    <cellStyle name="Normal 12 2 2 2 2 2 2 3 9" xfId="5367"/>
    <cellStyle name="Normal 12 2 2 2 2 2 2 4" xfId="5368"/>
    <cellStyle name="Normal 12 2 2 2 2 2 2 4 2" xfId="5369"/>
    <cellStyle name="Normal 12 2 2 2 2 2 2 4 2 2" xfId="5370"/>
    <cellStyle name="Normal 12 2 2 2 2 2 2 4 2 2 2" xfId="5371"/>
    <cellStyle name="Normal 12 2 2 2 2 2 2 4 2 2 2 2" xfId="5372"/>
    <cellStyle name="Normal 12 2 2 2 2 2 2 4 2 2 3" xfId="5373"/>
    <cellStyle name="Normal 12 2 2 2 2 2 2 4 2 2 3 2" xfId="5374"/>
    <cellStyle name="Normal 12 2 2 2 2 2 2 4 2 2 4" xfId="5375"/>
    <cellStyle name="Normal 12 2 2 2 2 2 2 4 2 3" xfId="5376"/>
    <cellStyle name="Normal 12 2 2 2 2 2 2 4 2 3 2" xfId="5377"/>
    <cellStyle name="Normal 12 2 2 2 2 2 2 4 2 4" xfId="5378"/>
    <cellStyle name="Normal 12 2 2 2 2 2 2 4 2 4 2" xfId="5379"/>
    <cellStyle name="Normal 12 2 2 2 2 2 2 4 2 5" xfId="5380"/>
    <cellStyle name="Normal 12 2 2 2 2 2 2 4 3" xfId="5381"/>
    <cellStyle name="Normal 12 2 2 2 2 2 2 4 3 2" xfId="5382"/>
    <cellStyle name="Normal 12 2 2 2 2 2 2 4 3 2 2" xfId="5383"/>
    <cellStyle name="Normal 12 2 2 2 2 2 2 4 3 3" xfId="5384"/>
    <cellStyle name="Normal 12 2 2 2 2 2 2 4 3 3 2" xfId="5385"/>
    <cellStyle name="Normal 12 2 2 2 2 2 2 4 3 4" xfId="5386"/>
    <cellStyle name="Normal 12 2 2 2 2 2 2 4 4" xfId="5387"/>
    <cellStyle name="Normal 12 2 2 2 2 2 2 4 4 2" xfId="5388"/>
    <cellStyle name="Normal 12 2 2 2 2 2 2 4 5" xfId="5389"/>
    <cellStyle name="Normal 12 2 2 2 2 2 2 4 5 2" xfId="5390"/>
    <cellStyle name="Normal 12 2 2 2 2 2 2 4 6" xfId="5391"/>
    <cellStyle name="Normal 12 2 2 2 2 2 2 5" xfId="5392"/>
    <cellStyle name="Normal 12 2 2 2 2 2 2 5 2" xfId="5393"/>
    <cellStyle name="Normal 12 2 2 2 2 2 2 5 2 2" xfId="5394"/>
    <cellStyle name="Normal 12 2 2 2 2 2 2 5 2 2 2" xfId="5395"/>
    <cellStyle name="Normal 12 2 2 2 2 2 2 5 2 2 2 2" xfId="5396"/>
    <cellStyle name="Normal 12 2 2 2 2 2 2 5 2 2 3" xfId="5397"/>
    <cellStyle name="Normal 12 2 2 2 2 2 2 5 2 2 3 2" xfId="5398"/>
    <cellStyle name="Normal 12 2 2 2 2 2 2 5 2 2 4" xfId="5399"/>
    <cellStyle name="Normal 12 2 2 2 2 2 2 5 2 3" xfId="5400"/>
    <cellStyle name="Normal 12 2 2 2 2 2 2 5 2 3 2" xfId="5401"/>
    <cellStyle name="Normal 12 2 2 2 2 2 2 5 2 4" xfId="5402"/>
    <cellStyle name="Normal 12 2 2 2 2 2 2 5 2 4 2" xfId="5403"/>
    <cellStyle name="Normal 12 2 2 2 2 2 2 5 2 5" xfId="5404"/>
    <cellStyle name="Normal 12 2 2 2 2 2 2 5 3" xfId="5405"/>
    <cellStyle name="Normal 12 2 2 2 2 2 2 5 3 2" xfId="5406"/>
    <cellStyle name="Normal 12 2 2 2 2 2 2 5 3 2 2" xfId="5407"/>
    <cellStyle name="Normal 12 2 2 2 2 2 2 5 3 3" xfId="5408"/>
    <cellStyle name="Normal 12 2 2 2 2 2 2 5 3 3 2" xfId="5409"/>
    <cellStyle name="Normal 12 2 2 2 2 2 2 5 3 4" xfId="5410"/>
    <cellStyle name="Normal 12 2 2 2 2 2 2 5 4" xfId="5411"/>
    <cellStyle name="Normal 12 2 2 2 2 2 2 5 4 2" xfId="5412"/>
    <cellStyle name="Normal 12 2 2 2 2 2 2 5 5" xfId="5413"/>
    <cellStyle name="Normal 12 2 2 2 2 2 2 5 5 2" xfId="5414"/>
    <cellStyle name="Normal 12 2 2 2 2 2 2 5 6" xfId="5415"/>
    <cellStyle name="Normal 12 2 2 2 2 2 2 6" xfId="5416"/>
    <cellStyle name="Normal 12 2 2 2 2 2 2 6 2" xfId="5417"/>
    <cellStyle name="Normal 12 2 2 2 2 2 2 6 2 2" xfId="5418"/>
    <cellStyle name="Normal 12 2 2 2 2 2 2 6 2 2 2" xfId="5419"/>
    <cellStyle name="Normal 12 2 2 2 2 2 2 6 2 2 2 2" xfId="5420"/>
    <cellStyle name="Normal 12 2 2 2 2 2 2 6 2 2 3" xfId="5421"/>
    <cellStyle name="Normal 12 2 2 2 2 2 2 6 2 2 3 2" xfId="5422"/>
    <cellStyle name="Normal 12 2 2 2 2 2 2 6 2 2 4" xfId="5423"/>
    <cellStyle name="Normal 12 2 2 2 2 2 2 6 2 3" xfId="5424"/>
    <cellStyle name="Normal 12 2 2 2 2 2 2 6 2 3 2" xfId="5425"/>
    <cellStyle name="Normal 12 2 2 2 2 2 2 6 2 4" xfId="5426"/>
    <cellStyle name="Normal 12 2 2 2 2 2 2 6 2 4 2" xfId="5427"/>
    <cellStyle name="Normal 12 2 2 2 2 2 2 6 2 5" xfId="5428"/>
    <cellStyle name="Normal 12 2 2 2 2 2 2 6 3" xfId="5429"/>
    <cellStyle name="Normal 12 2 2 2 2 2 2 6 3 2" xfId="5430"/>
    <cellStyle name="Normal 12 2 2 2 2 2 2 6 3 2 2" xfId="5431"/>
    <cellStyle name="Normal 12 2 2 2 2 2 2 6 3 3" xfId="5432"/>
    <cellStyle name="Normal 12 2 2 2 2 2 2 6 3 3 2" xfId="5433"/>
    <cellStyle name="Normal 12 2 2 2 2 2 2 6 3 4" xfId="5434"/>
    <cellStyle name="Normal 12 2 2 2 2 2 2 6 4" xfId="5435"/>
    <cellStyle name="Normal 12 2 2 2 2 2 2 6 4 2" xfId="5436"/>
    <cellStyle name="Normal 12 2 2 2 2 2 2 6 5" xfId="5437"/>
    <cellStyle name="Normal 12 2 2 2 2 2 2 6 5 2" xfId="5438"/>
    <cellStyle name="Normal 12 2 2 2 2 2 2 6 6" xfId="5439"/>
    <cellStyle name="Normal 12 2 2 2 2 2 2 7" xfId="5440"/>
    <cellStyle name="Normal 12 2 2 2 2 2 2 7 2" xfId="5441"/>
    <cellStyle name="Normal 12 2 2 2 2 2 2 7 2 2" xfId="5442"/>
    <cellStyle name="Normal 12 2 2 2 2 2 2 7 2 2 2" xfId="5443"/>
    <cellStyle name="Normal 12 2 2 2 2 2 2 7 2 3" xfId="5444"/>
    <cellStyle name="Normal 12 2 2 2 2 2 2 7 2 3 2" xfId="5445"/>
    <cellStyle name="Normal 12 2 2 2 2 2 2 7 2 4" xfId="5446"/>
    <cellStyle name="Normal 12 2 2 2 2 2 2 7 3" xfId="5447"/>
    <cellStyle name="Normal 12 2 2 2 2 2 2 7 3 2" xfId="5448"/>
    <cellStyle name="Normal 12 2 2 2 2 2 2 7 4" xfId="5449"/>
    <cellStyle name="Normal 12 2 2 2 2 2 2 7 4 2" xfId="5450"/>
    <cellStyle name="Normal 12 2 2 2 2 2 2 7 5" xfId="5451"/>
    <cellStyle name="Normal 12 2 2 2 2 2 2 8" xfId="5452"/>
    <cellStyle name="Normal 12 2 2 2 2 2 2 8 2" xfId="5453"/>
    <cellStyle name="Normal 12 2 2 2 2 2 2 8 2 2" xfId="5454"/>
    <cellStyle name="Normal 12 2 2 2 2 2 2 8 3" xfId="5455"/>
    <cellStyle name="Normal 12 2 2 2 2 2 2 8 3 2" xfId="5456"/>
    <cellStyle name="Normal 12 2 2 2 2 2 2 8 4" xfId="5457"/>
    <cellStyle name="Normal 12 2 2 2 2 2 2 9" xfId="5458"/>
    <cellStyle name="Normal 12 2 2 2 2 2 2 9 2" xfId="5459"/>
    <cellStyle name="Normal 12 2 2 2 2 2 3" xfId="5460"/>
    <cellStyle name="Normal 12 2 2 2 2 2 3 2" xfId="5461"/>
    <cellStyle name="Normal 12 2 2 2 2 2 3 2 2" xfId="5462"/>
    <cellStyle name="Normal 12 2 2 2 2 2 3 2 2 2" xfId="5463"/>
    <cellStyle name="Normal 12 2 2 2 2 2 3 2 2 2 2" xfId="5464"/>
    <cellStyle name="Normal 12 2 2 2 2 2 3 2 2 2 2 2" xfId="5465"/>
    <cellStyle name="Normal 12 2 2 2 2 2 3 2 2 2 3" xfId="5466"/>
    <cellStyle name="Normal 12 2 2 2 2 2 3 2 2 2 3 2" xfId="5467"/>
    <cellStyle name="Normal 12 2 2 2 2 2 3 2 2 2 4" xfId="5468"/>
    <cellStyle name="Normal 12 2 2 2 2 2 3 2 2 3" xfId="5469"/>
    <cellStyle name="Normal 12 2 2 2 2 2 3 2 2 3 2" xfId="5470"/>
    <cellStyle name="Normal 12 2 2 2 2 2 3 2 2 4" xfId="5471"/>
    <cellStyle name="Normal 12 2 2 2 2 2 3 2 2 4 2" xfId="5472"/>
    <cellStyle name="Normal 12 2 2 2 2 2 3 2 2 5" xfId="5473"/>
    <cellStyle name="Normal 12 2 2 2 2 2 3 2 3" xfId="5474"/>
    <cellStyle name="Normal 12 2 2 2 2 2 3 2 3 2" xfId="5475"/>
    <cellStyle name="Normal 12 2 2 2 2 2 3 2 3 2 2" xfId="5476"/>
    <cellStyle name="Normal 12 2 2 2 2 2 3 2 3 3" xfId="5477"/>
    <cellStyle name="Normal 12 2 2 2 2 2 3 2 3 3 2" xfId="5478"/>
    <cellStyle name="Normal 12 2 2 2 2 2 3 2 3 4" xfId="5479"/>
    <cellStyle name="Normal 12 2 2 2 2 2 3 2 4" xfId="5480"/>
    <cellStyle name="Normal 12 2 2 2 2 2 3 2 4 2" xfId="5481"/>
    <cellStyle name="Normal 12 2 2 2 2 2 3 2 5" xfId="5482"/>
    <cellStyle name="Normal 12 2 2 2 2 2 3 2 5 2" xfId="5483"/>
    <cellStyle name="Normal 12 2 2 2 2 2 3 2 6" xfId="5484"/>
    <cellStyle name="Normal 12 2 2 2 2 2 3 3" xfId="5485"/>
    <cellStyle name="Normal 12 2 2 2 2 2 3 3 2" xfId="5486"/>
    <cellStyle name="Normal 12 2 2 2 2 2 3 3 2 2" xfId="5487"/>
    <cellStyle name="Normal 12 2 2 2 2 2 3 3 2 2 2" xfId="5488"/>
    <cellStyle name="Normal 12 2 2 2 2 2 3 3 2 2 2 2" xfId="5489"/>
    <cellStyle name="Normal 12 2 2 2 2 2 3 3 2 2 3" xfId="5490"/>
    <cellStyle name="Normal 12 2 2 2 2 2 3 3 2 2 3 2" xfId="5491"/>
    <cellStyle name="Normal 12 2 2 2 2 2 3 3 2 2 4" xfId="5492"/>
    <cellStyle name="Normal 12 2 2 2 2 2 3 3 2 3" xfId="5493"/>
    <cellStyle name="Normal 12 2 2 2 2 2 3 3 2 3 2" xfId="5494"/>
    <cellStyle name="Normal 12 2 2 2 2 2 3 3 2 4" xfId="5495"/>
    <cellStyle name="Normal 12 2 2 2 2 2 3 3 2 4 2" xfId="5496"/>
    <cellStyle name="Normal 12 2 2 2 2 2 3 3 2 5" xfId="5497"/>
    <cellStyle name="Normal 12 2 2 2 2 2 3 3 3" xfId="5498"/>
    <cellStyle name="Normal 12 2 2 2 2 2 3 3 3 2" xfId="5499"/>
    <cellStyle name="Normal 12 2 2 2 2 2 3 3 3 2 2" xfId="5500"/>
    <cellStyle name="Normal 12 2 2 2 2 2 3 3 3 3" xfId="5501"/>
    <cellStyle name="Normal 12 2 2 2 2 2 3 3 3 3 2" xfId="5502"/>
    <cellStyle name="Normal 12 2 2 2 2 2 3 3 3 4" xfId="5503"/>
    <cellStyle name="Normal 12 2 2 2 2 2 3 3 4" xfId="5504"/>
    <cellStyle name="Normal 12 2 2 2 2 2 3 3 4 2" xfId="5505"/>
    <cellStyle name="Normal 12 2 2 2 2 2 3 3 5" xfId="5506"/>
    <cellStyle name="Normal 12 2 2 2 2 2 3 3 5 2" xfId="5507"/>
    <cellStyle name="Normal 12 2 2 2 2 2 3 3 6" xfId="5508"/>
    <cellStyle name="Normal 12 2 2 2 2 2 3 4" xfId="5509"/>
    <cellStyle name="Normal 12 2 2 2 2 2 3 4 2" xfId="5510"/>
    <cellStyle name="Normal 12 2 2 2 2 2 3 4 2 2" xfId="5511"/>
    <cellStyle name="Normal 12 2 2 2 2 2 3 4 2 2 2" xfId="5512"/>
    <cellStyle name="Normal 12 2 2 2 2 2 3 4 2 2 2 2" xfId="5513"/>
    <cellStyle name="Normal 12 2 2 2 2 2 3 4 2 2 3" xfId="5514"/>
    <cellStyle name="Normal 12 2 2 2 2 2 3 4 2 2 3 2" xfId="5515"/>
    <cellStyle name="Normal 12 2 2 2 2 2 3 4 2 2 4" xfId="5516"/>
    <cellStyle name="Normal 12 2 2 2 2 2 3 4 2 3" xfId="5517"/>
    <cellStyle name="Normal 12 2 2 2 2 2 3 4 2 3 2" xfId="5518"/>
    <cellStyle name="Normal 12 2 2 2 2 2 3 4 2 4" xfId="5519"/>
    <cellStyle name="Normal 12 2 2 2 2 2 3 4 2 4 2" xfId="5520"/>
    <cellStyle name="Normal 12 2 2 2 2 2 3 4 2 5" xfId="5521"/>
    <cellStyle name="Normal 12 2 2 2 2 2 3 4 3" xfId="5522"/>
    <cellStyle name="Normal 12 2 2 2 2 2 3 4 3 2" xfId="5523"/>
    <cellStyle name="Normal 12 2 2 2 2 2 3 4 3 2 2" xfId="5524"/>
    <cellStyle name="Normal 12 2 2 2 2 2 3 4 3 3" xfId="5525"/>
    <cellStyle name="Normal 12 2 2 2 2 2 3 4 3 3 2" xfId="5526"/>
    <cellStyle name="Normal 12 2 2 2 2 2 3 4 3 4" xfId="5527"/>
    <cellStyle name="Normal 12 2 2 2 2 2 3 4 4" xfId="5528"/>
    <cellStyle name="Normal 12 2 2 2 2 2 3 4 4 2" xfId="5529"/>
    <cellStyle name="Normal 12 2 2 2 2 2 3 4 5" xfId="5530"/>
    <cellStyle name="Normal 12 2 2 2 2 2 3 4 5 2" xfId="5531"/>
    <cellStyle name="Normal 12 2 2 2 2 2 3 4 6" xfId="5532"/>
    <cellStyle name="Normal 12 2 2 2 2 2 3 5" xfId="5533"/>
    <cellStyle name="Normal 12 2 2 2 2 2 3 5 2" xfId="5534"/>
    <cellStyle name="Normal 12 2 2 2 2 2 3 5 2 2" xfId="5535"/>
    <cellStyle name="Normal 12 2 2 2 2 2 3 5 2 2 2" xfId="5536"/>
    <cellStyle name="Normal 12 2 2 2 2 2 3 5 2 3" xfId="5537"/>
    <cellStyle name="Normal 12 2 2 2 2 2 3 5 2 3 2" xfId="5538"/>
    <cellStyle name="Normal 12 2 2 2 2 2 3 5 2 4" xfId="5539"/>
    <cellStyle name="Normal 12 2 2 2 2 2 3 5 3" xfId="5540"/>
    <cellStyle name="Normal 12 2 2 2 2 2 3 5 3 2" xfId="5541"/>
    <cellStyle name="Normal 12 2 2 2 2 2 3 5 4" xfId="5542"/>
    <cellStyle name="Normal 12 2 2 2 2 2 3 5 4 2" xfId="5543"/>
    <cellStyle name="Normal 12 2 2 2 2 2 3 5 5" xfId="5544"/>
    <cellStyle name="Normal 12 2 2 2 2 2 3 6" xfId="5545"/>
    <cellStyle name="Normal 12 2 2 2 2 2 3 6 2" xfId="5546"/>
    <cellStyle name="Normal 12 2 2 2 2 2 3 6 2 2" xfId="5547"/>
    <cellStyle name="Normal 12 2 2 2 2 2 3 6 3" xfId="5548"/>
    <cellStyle name="Normal 12 2 2 2 2 2 3 6 3 2" xfId="5549"/>
    <cellStyle name="Normal 12 2 2 2 2 2 3 6 4" xfId="5550"/>
    <cellStyle name="Normal 12 2 2 2 2 2 3 7" xfId="5551"/>
    <cellStyle name="Normal 12 2 2 2 2 2 3 7 2" xfId="5552"/>
    <cellStyle name="Normal 12 2 2 2 2 2 3 8" xfId="5553"/>
    <cellStyle name="Normal 12 2 2 2 2 2 3 8 2" xfId="5554"/>
    <cellStyle name="Normal 12 2 2 2 2 2 3 9" xfId="5555"/>
    <cellStyle name="Normal 12 2 2 2 2 2 4" xfId="5556"/>
    <cellStyle name="Normal 12 2 2 2 2 2 4 2" xfId="5557"/>
    <cellStyle name="Normal 12 2 2 2 2 2 4 2 2" xfId="5558"/>
    <cellStyle name="Normal 12 2 2 2 2 2 4 2 2 2" xfId="5559"/>
    <cellStyle name="Normal 12 2 2 2 2 2 4 2 2 2 2" xfId="5560"/>
    <cellStyle name="Normal 12 2 2 2 2 2 4 2 2 3" xfId="5561"/>
    <cellStyle name="Normal 12 2 2 2 2 2 4 2 2 3 2" xfId="5562"/>
    <cellStyle name="Normal 12 2 2 2 2 2 4 2 2 4" xfId="5563"/>
    <cellStyle name="Normal 12 2 2 2 2 2 4 2 3" xfId="5564"/>
    <cellStyle name="Normal 12 2 2 2 2 2 4 2 3 2" xfId="5565"/>
    <cellStyle name="Normal 12 2 2 2 2 2 4 2 4" xfId="5566"/>
    <cellStyle name="Normal 12 2 2 2 2 2 4 2 4 2" xfId="5567"/>
    <cellStyle name="Normal 12 2 2 2 2 2 4 2 5" xfId="5568"/>
    <cellStyle name="Normal 12 2 2 2 2 2 4 3" xfId="5569"/>
    <cellStyle name="Normal 12 2 2 2 2 2 4 3 2" xfId="5570"/>
    <cellStyle name="Normal 12 2 2 2 2 2 4 3 2 2" xfId="5571"/>
    <cellStyle name="Normal 12 2 2 2 2 2 4 3 3" xfId="5572"/>
    <cellStyle name="Normal 12 2 2 2 2 2 4 3 3 2" xfId="5573"/>
    <cellStyle name="Normal 12 2 2 2 2 2 4 3 4" xfId="5574"/>
    <cellStyle name="Normal 12 2 2 2 2 2 4 4" xfId="5575"/>
    <cellStyle name="Normal 12 2 2 2 2 2 4 4 2" xfId="5576"/>
    <cellStyle name="Normal 12 2 2 2 2 2 4 5" xfId="5577"/>
    <cellStyle name="Normal 12 2 2 2 2 2 4 5 2" xfId="5578"/>
    <cellStyle name="Normal 12 2 2 2 2 2 4 6" xfId="5579"/>
    <cellStyle name="Normal 12 2 2 2 2 2 5" xfId="5580"/>
    <cellStyle name="Normal 12 2 2 2 2 2 5 2" xfId="5581"/>
    <cellStyle name="Normal 12 2 2 2 2 2 5 2 2" xfId="5582"/>
    <cellStyle name="Normal 12 2 2 2 2 2 5 2 2 2" xfId="5583"/>
    <cellStyle name="Normal 12 2 2 2 2 2 5 2 2 2 2" xfId="5584"/>
    <cellStyle name="Normal 12 2 2 2 2 2 5 2 2 3" xfId="5585"/>
    <cellStyle name="Normal 12 2 2 2 2 2 5 2 2 3 2" xfId="5586"/>
    <cellStyle name="Normal 12 2 2 2 2 2 5 2 2 4" xfId="5587"/>
    <cellStyle name="Normal 12 2 2 2 2 2 5 2 3" xfId="5588"/>
    <cellStyle name="Normal 12 2 2 2 2 2 5 2 3 2" xfId="5589"/>
    <cellStyle name="Normal 12 2 2 2 2 2 5 2 4" xfId="5590"/>
    <cellStyle name="Normal 12 2 2 2 2 2 5 2 4 2" xfId="5591"/>
    <cellStyle name="Normal 12 2 2 2 2 2 5 2 5" xfId="5592"/>
    <cellStyle name="Normal 12 2 2 2 2 2 5 3" xfId="5593"/>
    <cellStyle name="Normal 12 2 2 2 2 2 5 3 2" xfId="5594"/>
    <cellStyle name="Normal 12 2 2 2 2 2 5 3 2 2" xfId="5595"/>
    <cellStyle name="Normal 12 2 2 2 2 2 5 3 3" xfId="5596"/>
    <cellStyle name="Normal 12 2 2 2 2 2 5 3 3 2" xfId="5597"/>
    <cellStyle name="Normal 12 2 2 2 2 2 5 3 4" xfId="5598"/>
    <cellStyle name="Normal 12 2 2 2 2 2 5 4" xfId="5599"/>
    <cellStyle name="Normal 12 2 2 2 2 2 5 4 2" xfId="5600"/>
    <cellStyle name="Normal 12 2 2 2 2 2 5 5" xfId="5601"/>
    <cellStyle name="Normal 12 2 2 2 2 2 5 5 2" xfId="5602"/>
    <cellStyle name="Normal 12 2 2 2 2 2 5 6" xfId="5603"/>
    <cellStyle name="Normal 12 2 2 2 2 2 6" xfId="5604"/>
    <cellStyle name="Normal 12 2 2 2 2 2 6 2" xfId="5605"/>
    <cellStyle name="Normal 12 2 2 2 2 2 6 2 2" xfId="5606"/>
    <cellStyle name="Normal 12 2 2 2 2 2 6 2 2 2" xfId="5607"/>
    <cellStyle name="Normal 12 2 2 2 2 2 6 2 2 2 2" xfId="5608"/>
    <cellStyle name="Normal 12 2 2 2 2 2 6 2 2 3" xfId="5609"/>
    <cellStyle name="Normal 12 2 2 2 2 2 6 2 2 3 2" xfId="5610"/>
    <cellStyle name="Normal 12 2 2 2 2 2 6 2 2 4" xfId="5611"/>
    <cellStyle name="Normal 12 2 2 2 2 2 6 2 3" xfId="5612"/>
    <cellStyle name="Normal 12 2 2 2 2 2 6 2 3 2" xfId="5613"/>
    <cellStyle name="Normal 12 2 2 2 2 2 6 2 4" xfId="5614"/>
    <cellStyle name="Normal 12 2 2 2 2 2 6 2 4 2" xfId="5615"/>
    <cellStyle name="Normal 12 2 2 2 2 2 6 2 5" xfId="5616"/>
    <cellStyle name="Normal 12 2 2 2 2 2 6 3" xfId="5617"/>
    <cellStyle name="Normal 12 2 2 2 2 2 6 3 2" xfId="5618"/>
    <cellStyle name="Normal 12 2 2 2 2 2 6 3 2 2" xfId="5619"/>
    <cellStyle name="Normal 12 2 2 2 2 2 6 3 3" xfId="5620"/>
    <cellStyle name="Normal 12 2 2 2 2 2 6 3 3 2" xfId="5621"/>
    <cellStyle name="Normal 12 2 2 2 2 2 6 3 4" xfId="5622"/>
    <cellStyle name="Normal 12 2 2 2 2 2 6 4" xfId="5623"/>
    <cellStyle name="Normal 12 2 2 2 2 2 6 4 2" xfId="5624"/>
    <cellStyle name="Normal 12 2 2 2 2 2 6 5" xfId="5625"/>
    <cellStyle name="Normal 12 2 2 2 2 2 6 5 2" xfId="5626"/>
    <cellStyle name="Normal 12 2 2 2 2 2 6 6" xfId="5627"/>
    <cellStyle name="Normal 12 2 2 2 2 2 7" xfId="5628"/>
    <cellStyle name="Normal 12 2 2 2 2 2 7 2" xfId="5629"/>
    <cellStyle name="Normal 12 2 2 2 2 2 7 2 2" xfId="5630"/>
    <cellStyle name="Normal 12 2 2 2 2 2 7 2 2 2" xfId="5631"/>
    <cellStyle name="Normal 12 2 2 2 2 2 7 2 3" xfId="5632"/>
    <cellStyle name="Normal 12 2 2 2 2 2 7 2 3 2" xfId="5633"/>
    <cellStyle name="Normal 12 2 2 2 2 2 7 2 4" xfId="5634"/>
    <cellStyle name="Normal 12 2 2 2 2 2 7 3" xfId="5635"/>
    <cellStyle name="Normal 12 2 2 2 2 2 7 3 2" xfId="5636"/>
    <cellStyle name="Normal 12 2 2 2 2 2 7 4" xfId="5637"/>
    <cellStyle name="Normal 12 2 2 2 2 2 7 4 2" xfId="5638"/>
    <cellStyle name="Normal 12 2 2 2 2 2 7 5" xfId="5639"/>
    <cellStyle name="Normal 12 2 2 2 2 2 8" xfId="5640"/>
    <cellStyle name="Normal 12 2 2 2 2 2 8 2" xfId="5641"/>
    <cellStyle name="Normal 12 2 2 2 2 2 8 2 2" xfId="5642"/>
    <cellStyle name="Normal 12 2 2 2 2 2 8 3" xfId="5643"/>
    <cellStyle name="Normal 12 2 2 2 2 2 8 3 2" xfId="5644"/>
    <cellStyle name="Normal 12 2 2 2 2 2 8 4" xfId="5645"/>
    <cellStyle name="Normal 12 2 2 2 2 2 9" xfId="5646"/>
    <cellStyle name="Normal 12 2 2 2 2 2 9 2" xfId="5647"/>
    <cellStyle name="Normal 12 2 2 2 2 3" xfId="5648"/>
    <cellStyle name="Normal 12 2 2 2 2 3 10" xfId="5649"/>
    <cellStyle name="Normal 12 2 2 2 2 3 10 2" xfId="5650"/>
    <cellStyle name="Normal 12 2 2 2 2 3 11" xfId="5651"/>
    <cellStyle name="Normal 12 2 2 2 2 3 2" xfId="5652"/>
    <cellStyle name="Normal 12 2 2 2 2 3 2 10" xfId="5653"/>
    <cellStyle name="Normal 12 2 2 2 2 3 2 10 2" xfId="5654"/>
    <cellStyle name="Normal 12 2 2 2 2 3 2 11" xfId="5655"/>
    <cellStyle name="Normal 12 2 2 2 2 3 2 2" xfId="5656"/>
    <cellStyle name="Normal 12 2 2 2 2 3 2 2 10" xfId="5657"/>
    <cellStyle name="Normal 12 2 2 2 2 3 2 2 10 2" xfId="5658"/>
    <cellStyle name="Normal 12 2 2 2 2 3 2 2 11" xfId="5659"/>
    <cellStyle name="Normal 12 2 2 2 2 3 2 2 2" xfId="5660"/>
    <cellStyle name="Normal 12 2 2 2 2 3 2 2 2 10" xfId="5661"/>
    <cellStyle name="Normal 12 2 2 2 2 3 2 2 2 10 2" xfId="5662"/>
    <cellStyle name="Normal 12 2 2 2 2 3 2 2 2 11" xfId="5663"/>
    <cellStyle name="Normal 12 2 2 2 2 3 2 2 2 2" xfId="5664"/>
    <cellStyle name="Normal 12 2 2 2 2 3 2 2 2 2 10" xfId="5665"/>
    <cellStyle name="Normal 12 2 2 2 2 3 2 2 2 2 10 2" xfId="5666"/>
    <cellStyle name="Normal 12 2 2 2 2 3 2 2 2 2 11" xfId="5667"/>
    <cellStyle name="Normal 12 2 2 2 2 3 2 2 2 2 2" xfId="5668"/>
    <cellStyle name="Normal 12 2 2 2 2 3 2 2 2 2 2 10" xfId="5669"/>
    <cellStyle name="Normal 12 2 2 2 2 3 2 2 2 2 2 10 2" xfId="5670"/>
    <cellStyle name="Normal 12 2 2 2 2 3 2 2 2 2 2 11" xfId="5671"/>
    <cellStyle name="Normal 12 2 2 2 2 3 2 2 2 2 2 2" xfId="5672"/>
    <cellStyle name="Normal 12 2 2 2 2 3 2 2 2 2 2 2 10" xfId="5673"/>
    <cellStyle name="Normal 12 2 2 2 2 3 2 2 2 2 2 2 10 2" xfId="5674"/>
    <cellStyle name="Normal 12 2 2 2 2 3 2 2 2 2 2 2 11" xfId="5675"/>
    <cellStyle name="Normal 12 2 2 2 2 3 2 2 2 2 2 2 2" xfId="5676"/>
    <cellStyle name="Normal 12 2 2 2 2 3 2 2 2 2 2 2 2 10" xfId="5677"/>
    <cellStyle name="Normal 12 2 2 2 2 3 2 2 2 2 2 2 2 10 2" xfId="5678"/>
    <cellStyle name="Normal 12 2 2 2 2 3 2 2 2 2 2 2 2 11" xfId="5679"/>
    <cellStyle name="Normal 12 2 2 2 2 3 2 2 2 2 2 2 2 2" xfId="5680"/>
    <cellStyle name="Normal 12 2 2 2 2 3 2 2 2 2 2 2 2 2 2" xfId="5681"/>
    <cellStyle name="Normal 12 2 2 2 2 3 2 2 2 2 2 2 2 2 2 2" xfId="5682"/>
    <cellStyle name="Normal 12 2 2 2 2 3 2 2 2 2 2 2 2 2 2 2 2" xfId="5683"/>
    <cellStyle name="Normal 12 2 2 2 2 3 2 2 2 2 2 2 2 2 2 2 2 2" xfId="5684"/>
    <cellStyle name="Normal 12 2 2 2 2 3 2 2 2 2 2 2 2 2 2 2 2 2 2" xfId="5685"/>
    <cellStyle name="Normal 12 2 2 2 2 3 2 2 2 2 2 2 2 2 2 2 2 3" xfId="5686"/>
    <cellStyle name="Normal 12 2 2 2 2 3 2 2 2 2 2 2 2 2 2 2 2 3 2" xfId="5687"/>
    <cellStyle name="Normal 12 2 2 2 2 3 2 2 2 2 2 2 2 2 2 2 2 4" xfId="5688"/>
    <cellStyle name="Normal 12 2 2 2 2 3 2 2 2 2 2 2 2 2 2 2 3" xfId="5689"/>
    <cellStyle name="Normal 12 2 2 2 2 3 2 2 2 2 2 2 2 2 2 2 3 2" xfId="5690"/>
    <cellStyle name="Normal 12 2 2 2 2 3 2 2 2 2 2 2 2 2 2 2 4" xfId="5691"/>
    <cellStyle name="Normal 12 2 2 2 2 3 2 2 2 2 2 2 2 2 2 2 4 2" xfId="5692"/>
    <cellStyle name="Normal 12 2 2 2 2 3 2 2 2 2 2 2 2 2 2 2 5" xfId="5693"/>
    <cellStyle name="Normal 12 2 2 2 2 3 2 2 2 2 2 2 2 2 2 3" xfId="5694"/>
    <cellStyle name="Normal 12 2 2 2 2 3 2 2 2 2 2 2 2 2 2 3 2" xfId="5695"/>
    <cellStyle name="Normal 12 2 2 2 2 3 2 2 2 2 2 2 2 2 2 3 2 2" xfId="5696"/>
    <cellStyle name="Normal 12 2 2 2 2 3 2 2 2 2 2 2 2 2 2 3 3" xfId="5697"/>
    <cellStyle name="Normal 12 2 2 2 2 3 2 2 2 2 2 2 2 2 2 3 3 2" xfId="5698"/>
    <cellStyle name="Normal 12 2 2 2 2 3 2 2 2 2 2 2 2 2 2 3 4" xfId="5699"/>
    <cellStyle name="Normal 12 2 2 2 2 3 2 2 2 2 2 2 2 2 2 4" xfId="5700"/>
    <cellStyle name="Normal 12 2 2 2 2 3 2 2 2 2 2 2 2 2 2 4 2" xfId="5701"/>
    <cellStyle name="Normal 12 2 2 2 2 3 2 2 2 2 2 2 2 2 2 5" xfId="5702"/>
    <cellStyle name="Normal 12 2 2 2 2 3 2 2 2 2 2 2 2 2 2 5 2" xfId="5703"/>
    <cellStyle name="Normal 12 2 2 2 2 3 2 2 2 2 2 2 2 2 2 6" xfId="5704"/>
    <cellStyle name="Normal 12 2 2 2 2 3 2 2 2 2 2 2 2 2 3" xfId="5705"/>
    <cellStyle name="Normal 12 2 2 2 2 3 2 2 2 2 2 2 2 2 3 2" xfId="5706"/>
    <cellStyle name="Normal 12 2 2 2 2 3 2 2 2 2 2 2 2 2 3 2 2" xfId="5707"/>
    <cellStyle name="Normal 12 2 2 2 2 3 2 2 2 2 2 2 2 2 3 2 2 2" xfId="5708"/>
    <cellStyle name="Normal 12 2 2 2 2 3 2 2 2 2 2 2 2 2 3 2 2 2 2" xfId="5709"/>
    <cellStyle name="Normal 12 2 2 2 2 3 2 2 2 2 2 2 2 2 3 2 2 3" xfId="5710"/>
    <cellStyle name="Normal 12 2 2 2 2 3 2 2 2 2 2 2 2 2 3 2 2 3 2" xfId="5711"/>
    <cellStyle name="Normal 12 2 2 2 2 3 2 2 2 2 2 2 2 2 3 2 2 4" xfId="5712"/>
    <cellStyle name="Normal 12 2 2 2 2 3 2 2 2 2 2 2 2 2 3 2 3" xfId="5713"/>
    <cellStyle name="Normal 12 2 2 2 2 3 2 2 2 2 2 2 2 2 3 2 3 2" xfId="5714"/>
    <cellStyle name="Normal 12 2 2 2 2 3 2 2 2 2 2 2 2 2 3 2 4" xfId="5715"/>
    <cellStyle name="Normal 12 2 2 2 2 3 2 2 2 2 2 2 2 2 3 2 4 2" xfId="5716"/>
    <cellStyle name="Normal 12 2 2 2 2 3 2 2 2 2 2 2 2 2 3 2 5" xfId="5717"/>
    <cellStyle name="Normal 12 2 2 2 2 3 2 2 2 2 2 2 2 2 3 3" xfId="5718"/>
    <cellStyle name="Normal 12 2 2 2 2 3 2 2 2 2 2 2 2 2 3 3 2" xfId="5719"/>
    <cellStyle name="Normal 12 2 2 2 2 3 2 2 2 2 2 2 2 2 3 3 2 2" xfId="5720"/>
    <cellStyle name="Normal 12 2 2 2 2 3 2 2 2 2 2 2 2 2 3 3 3" xfId="5721"/>
    <cellStyle name="Normal 12 2 2 2 2 3 2 2 2 2 2 2 2 2 3 3 3 2" xfId="5722"/>
    <cellStyle name="Normal 12 2 2 2 2 3 2 2 2 2 2 2 2 2 3 3 4" xfId="5723"/>
    <cellStyle name="Normal 12 2 2 2 2 3 2 2 2 2 2 2 2 2 3 4" xfId="5724"/>
    <cellStyle name="Normal 12 2 2 2 2 3 2 2 2 2 2 2 2 2 3 4 2" xfId="5725"/>
    <cellStyle name="Normal 12 2 2 2 2 3 2 2 2 2 2 2 2 2 3 5" xfId="5726"/>
    <cellStyle name="Normal 12 2 2 2 2 3 2 2 2 2 2 2 2 2 3 5 2" xfId="5727"/>
    <cellStyle name="Normal 12 2 2 2 2 3 2 2 2 2 2 2 2 2 3 6" xfId="5728"/>
    <cellStyle name="Normal 12 2 2 2 2 3 2 2 2 2 2 2 2 2 4" xfId="5729"/>
    <cellStyle name="Normal 12 2 2 2 2 3 2 2 2 2 2 2 2 2 4 2" xfId="5730"/>
    <cellStyle name="Normal 12 2 2 2 2 3 2 2 2 2 2 2 2 2 4 2 2" xfId="5731"/>
    <cellStyle name="Normal 12 2 2 2 2 3 2 2 2 2 2 2 2 2 4 2 2 2" xfId="5732"/>
    <cellStyle name="Normal 12 2 2 2 2 3 2 2 2 2 2 2 2 2 4 2 2 2 2" xfId="5733"/>
    <cellStyle name="Normal 12 2 2 2 2 3 2 2 2 2 2 2 2 2 4 2 2 3" xfId="5734"/>
    <cellStyle name="Normal 12 2 2 2 2 3 2 2 2 2 2 2 2 2 4 2 2 3 2" xfId="5735"/>
    <cellStyle name="Normal 12 2 2 2 2 3 2 2 2 2 2 2 2 2 4 2 2 4" xfId="5736"/>
    <cellStyle name="Normal 12 2 2 2 2 3 2 2 2 2 2 2 2 2 4 2 3" xfId="5737"/>
    <cellStyle name="Normal 12 2 2 2 2 3 2 2 2 2 2 2 2 2 4 2 3 2" xfId="5738"/>
    <cellStyle name="Normal 12 2 2 2 2 3 2 2 2 2 2 2 2 2 4 2 4" xfId="5739"/>
    <cellStyle name="Normal 12 2 2 2 2 3 2 2 2 2 2 2 2 2 4 2 4 2" xfId="5740"/>
    <cellStyle name="Normal 12 2 2 2 2 3 2 2 2 2 2 2 2 2 4 2 5" xfId="5741"/>
    <cellStyle name="Normal 12 2 2 2 2 3 2 2 2 2 2 2 2 2 4 3" xfId="5742"/>
    <cellStyle name="Normal 12 2 2 2 2 3 2 2 2 2 2 2 2 2 4 3 2" xfId="5743"/>
    <cellStyle name="Normal 12 2 2 2 2 3 2 2 2 2 2 2 2 2 4 3 2 2" xfId="5744"/>
    <cellStyle name="Normal 12 2 2 2 2 3 2 2 2 2 2 2 2 2 4 3 3" xfId="5745"/>
    <cellStyle name="Normal 12 2 2 2 2 3 2 2 2 2 2 2 2 2 4 3 3 2" xfId="5746"/>
    <cellStyle name="Normal 12 2 2 2 2 3 2 2 2 2 2 2 2 2 4 3 4" xfId="5747"/>
    <cellStyle name="Normal 12 2 2 2 2 3 2 2 2 2 2 2 2 2 4 4" xfId="5748"/>
    <cellStyle name="Normal 12 2 2 2 2 3 2 2 2 2 2 2 2 2 4 4 2" xfId="5749"/>
    <cellStyle name="Normal 12 2 2 2 2 3 2 2 2 2 2 2 2 2 4 5" xfId="5750"/>
    <cellStyle name="Normal 12 2 2 2 2 3 2 2 2 2 2 2 2 2 4 5 2" xfId="5751"/>
    <cellStyle name="Normal 12 2 2 2 2 3 2 2 2 2 2 2 2 2 4 6" xfId="5752"/>
    <cellStyle name="Normal 12 2 2 2 2 3 2 2 2 2 2 2 2 2 5" xfId="5753"/>
    <cellStyle name="Normal 12 2 2 2 2 3 2 2 2 2 2 2 2 2 5 2" xfId="5754"/>
    <cellStyle name="Normal 12 2 2 2 2 3 2 2 2 2 2 2 2 2 5 2 2" xfId="5755"/>
    <cellStyle name="Normal 12 2 2 2 2 3 2 2 2 2 2 2 2 2 5 2 2 2" xfId="5756"/>
    <cellStyle name="Normal 12 2 2 2 2 3 2 2 2 2 2 2 2 2 5 2 3" xfId="5757"/>
    <cellStyle name="Normal 12 2 2 2 2 3 2 2 2 2 2 2 2 2 5 2 3 2" xfId="5758"/>
    <cellStyle name="Normal 12 2 2 2 2 3 2 2 2 2 2 2 2 2 5 2 4" xfId="5759"/>
    <cellStyle name="Normal 12 2 2 2 2 3 2 2 2 2 2 2 2 2 5 3" xfId="5760"/>
    <cellStyle name="Normal 12 2 2 2 2 3 2 2 2 2 2 2 2 2 5 3 2" xfId="5761"/>
    <cellStyle name="Normal 12 2 2 2 2 3 2 2 2 2 2 2 2 2 5 4" xfId="5762"/>
    <cellStyle name="Normal 12 2 2 2 2 3 2 2 2 2 2 2 2 2 5 4 2" xfId="5763"/>
    <cellStyle name="Normal 12 2 2 2 2 3 2 2 2 2 2 2 2 2 5 5" xfId="5764"/>
    <cellStyle name="Normal 12 2 2 2 2 3 2 2 2 2 2 2 2 2 6" xfId="5765"/>
    <cellStyle name="Normal 12 2 2 2 2 3 2 2 2 2 2 2 2 2 6 2" xfId="5766"/>
    <cellStyle name="Normal 12 2 2 2 2 3 2 2 2 2 2 2 2 2 6 2 2" xfId="5767"/>
    <cellStyle name="Normal 12 2 2 2 2 3 2 2 2 2 2 2 2 2 6 3" xfId="5768"/>
    <cellStyle name="Normal 12 2 2 2 2 3 2 2 2 2 2 2 2 2 6 3 2" xfId="5769"/>
    <cellStyle name="Normal 12 2 2 2 2 3 2 2 2 2 2 2 2 2 6 4" xfId="5770"/>
    <cellStyle name="Normal 12 2 2 2 2 3 2 2 2 2 2 2 2 2 7" xfId="5771"/>
    <cellStyle name="Normal 12 2 2 2 2 3 2 2 2 2 2 2 2 2 7 2" xfId="5772"/>
    <cellStyle name="Normal 12 2 2 2 2 3 2 2 2 2 2 2 2 2 8" xfId="5773"/>
    <cellStyle name="Normal 12 2 2 2 2 3 2 2 2 2 2 2 2 2 8 2" xfId="5774"/>
    <cellStyle name="Normal 12 2 2 2 2 3 2 2 2 2 2 2 2 2 9" xfId="5775"/>
    <cellStyle name="Normal 12 2 2 2 2 3 2 2 2 2 2 2 2 3" xfId="5776"/>
    <cellStyle name="Normal 12 2 2 2 2 3 2 2 2 2 2 2 2 3 2" xfId="5777"/>
    <cellStyle name="Normal 12 2 2 2 2 3 2 2 2 2 2 2 2 3 2 2" xfId="5778"/>
    <cellStyle name="Normal 12 2 2 2 2 3 2 2 2 2 2 2 2 3 2 2 2" xfId="5779"/>
    <cellStyle name="Normal 12 2 2 2 2 3 2 2 2 2 2 2 2 3 2 2 2 2" xfId="5780"/>
    <cellStyle name="Normal 12 2 2 2 2 3 2 2 2 2 2 2 2 3 2 2 3" xfId="5781"/>
    <cellStyle name="Normal 12 2 2 2 2 3 2 2 2 2 2 2 2 3 2 2 3 2" xfId="5782"/>
    <cellStyle name="Normal 12 2 2 2 2 3 2 2 2 2 2 2 2 3 2 2 4" xfId="5783"/>
    <cellStyle name="Normal 12 2 2 2 2 3 2 2 2 2 2 2 2 3 2 3" xfId="5784"/>
    <cellStyle name="Normal 12 2 2 2 2 3 2 2 2 2 2 2 2 3 2 3 2" xfId="5785"/>
    <cellStyle name="Normal 12 2 2 2 2 3 2 2 2 2 2 2 2 3 2 4" xfId="5786"/>
    <cellStyle name="Normal 12 2 2 2 2 3 2 2 2 2 2 2 2 3 2 4 2" xfId="5787"/>
    <cellStyle name="Normal 12 2 2 2 2 3 2 2 2 2 2 2 2 3 2 5" xfId="5788"/>
    <cellStyle name="Normal 12 2 2 2 2 3 2 2 2 2 2 2 2 3 3" xfId="5789"/>
    <cellStyle name="Normal 12 2 2 2 2 3 2 2 2 2 2 2 2 3 3 2" xfId="5790"/>
    <cellStyle name="Normal 12 2 2 2 2 3 2 2 2 2 2 2 2 3 3 2 2" xfId="5791"/>
    <cellStyle name="Normal 12 2 2 2 2 3 2 2 2 2 2 2 2 3 3 3" xfId="5792"/>
    <cellStyle name="Normal 12 2 2 2 2 3 2 2 2 2 2 2 2 3 3 3 2" xfId="5793"/>
    <cellStyle name="Normal 12 2 2 2 2 3 2 2 2 2 2 2 2 3 3 4" xfId="5794"/>
    <cellStyle name="Normal 12 2 2 2 2 3 2 2 2 2 2 2 2 3 4" xfId="5795"/>
    <cellStyle name="Normal 12 2 2 2 2 3 2 2 2 2 2 2 2 3 4 2" xfId="5796"/>
    <cellStyle name="Normal 12 2 2 2 2 3 2 2 2 2 2 2 2 3 5" xfId="5797"/>
    <cellStyle name="Normal 12 2 2 2 2 3 2 2 2 2 2 2 2 3 5 2" xfId="5798"/>
    <cellStyle name="Normal 12 2 2 2 2 3 2 2 2 2 2 2 2 3 6" xfId="5799"/>
    <cellStyle name="Normal 12 2 2 2 2 3 2 2 2 2 2 2 2 4" xfId="5800"/>
    <cellStyle name="Normal 12 2 2 2 2 3 2 2 2 2 2 2 2 4 2" xfId="5801"/>
    <cellStyle name="Normal 12 2 2 2 2 3 2 2 2 2 2 2 2 4 2 2" xfId="5802"/>
    <cellStyle name="Normal 12 2 2 2 2 3 2 2 2 2 2 2 2 4 2 2 2" xfId="5803"/>
    <cellStyle name="Normal 12 2 2 2 2 3 2 2 2 2 2 2 2 4 2 2 2 2" xfId="5804"/>
    <cellStyle name="Normal 12 2 2 2 2 3 2 2 2 2 2 2 2 4 2 2 3" xfId="5805"/>
    <cellStyle name="Normal 12 2 2 2 2 3 2 2 2 2 2 2 2 4 2 2 3 2" xfId="5806"/>
    <cellStyle name="Normal 12 2 2 2 2 3 2 2 2 2 2 2 2 4 2 2 4" xfId="5807"/>
    <cellStyle name="Normal 12 2 2 2 2 3 2 2 2 2 2 2 2 4 2 3" xfId="5808"/>
    <cellStyle name="Normal 12 2 2 2 2 3 2 2 2 2 2 2 2 4 2 3 2" xfId="5809"/>
    <cellStyle name="Normal 12 2 2 2 2 3 2 2 2 2 2 2 2 4 2 4" xfId="5810"/>
    <cellStyle name="Normal 12 2 2 2 2 3 2 2 2 2 2 2 2 4 2 4 2" xfId="5811"/>
    <cellStyle name="Normal 12 2 2 2 2 3 2 2 2 2 2 2 2 4 2 5" xfId="5812"/>
    <cellStyle name="Normal 12 2 2 2 2 3 2 2 2 2 2 2 2 4 3" xfId="5813"/>
    <cellStyle name="Normal 12 2 2 2 2 3 2 2 2 2 2 2 2 4 3 2" xfId="5814"/>
    <cellStyle name="Normal 12 2 2 2 2 3 2 2 2 2 2 2 2 4 3 2 2" xfId="5815"/>
    <cellStyle name="Normal 12 2 2 2 2 3 2 2 2 2 2 2 2 4 3 3" xfId="5816"/>
    <cellStyle name="Normal 12 2 2 2 2 3 2 2 2 2 2 2 2 4 3 3 2" xfId="5817"/>
    <cellStyle name="Normal 12 2 2 2 2 3 2 2 2 2 2 2 2 4 3 4" xfId="5818"/>
    <cellStyle name="Normal 12 2 2 2 2 3 2 2 2 2 2 2 2 4 4" xfId="5819"/>
    <cellStyle name="Normal 12 2 2 2 2 3 2 2 2 2 2 2 2 4 4 2" xfId="5820"/>
    <cellStyle name="Normal 12 2 2 2 2 3 2 2 2 2 2 2 2 4 5" xfId="5821"/>
    <cellStyle name="Normal 12 2 2 2 2 3 2 2 2 2 2 2 2 4 5 2" xfId="5822"/>
    <cellStyle name="Normal 12 2 2 2 2 3 2 2 2 2 2 2 2 4 6" xfId="5823"/>
    <cellStyle name="Normal 12 2 2 2 2 3 2 2 2 2 2 2 2 5" xfId="5824"/>
    <cellStyle name="Normal 12 2 2 2 2 3 2 2 2 2 2 2 2 5 2" xfId="5825"/>
    <cellStyle name="Normal 12 2 2 2 2 3 2 2 2 2 2 2 2 5 2 2" xfId="5826"/>
    <cellStyle name="Normal 12 2 2 2 2 3 2 2 2 2 2 2 2 5 2 2 2" xfId="5827"/>
    <cellStyle name="Normal 12 2 2 2 2 3 2 2 2 2 2 2 2 5 2 2 2 2" xfId="5828"/>
    <cellStyle name="Normal 12 2 2 2 2 3 2 2 2 2 2 2 2 5 2 2 3" xfId="5829"/>
    <cellStyle name="Normal 12 2 2 2 2 3 2 2 2 2 2 2 2 5 2 2 3 2" xfId="5830"/>
    <cellStyle name="Normal 12 2 2 2 2 3 2 2 2 2 2 2 2 5 2 2 4" xfId="5831"/>
    <cellStyle name="Normal 12 2 2 2 2 3 2 2 2 2 2 2 2 5 2 3" xfId="5832"/>
    <cellStyle name="Normal 12 2 2 2 2 3 2 2 2 2 2 2 2 5 2 3 2" xfId="5833"/>
    <cellStyle name="Normal 12 2 2 2 2 3 2 2 2 2 2 2 2 5 2 4" xfId="5834"/>
    <cellStyle name="Normal 12 2 2 2 2 3 2 2 2 2 2 2 2 5 2 4 2" xfId="5835"/>
    <cellStyle name="Normal 12 2 2 2 2 3 2 2 2 2 2 2 2 5 2 5" xfId="5836"/>
    <cellStyle name="Normal 12 2 2 2 2 3 2 2 2 2 2 2 2 5 3" xfId="5837"/>
    <cellStyle name="Normal 12 2 2 2 2 3 2 2 2 2 2 2 2 5 3 2" xfId="5838"/>
    <cellStyle name="Normal 12 2 2 2 2 3 2 2 2 2 2 2 2 5 3 2 2" xfId="5839"/>
    <cellStyle name="Normal 12 2 2 2 2 3 2 2 2 2 2 2 2 5 3 3" xfId="5840"/>
    <cellStyle name="Normal 12 2 2 2 2 3 2 2 2 2 2 2 2 5 3 3 2" xfId="5841"/>
    <cellStyle name="Normal 12 2 2 2 2 3 2 2 2 2 2 2 2 5 3 4" xfId="5842"/>
    <cellStyle name="Normal 12 2 2 2 2 3 2 2 2 2 2 2 2 5 4" xfId="5843"/>
    <cellStyle name="Normal 12 2 2 2 2 3 2 2 2 2 2 2 2 5 4 2" xfId="5844"/>
    <cellStyle name="Normal 12 2 2 2 2 3 2 2 2 2 2 2 2 5 5" xfId="5845"/>
    <cellStyle name="Normal 12 2 2 2 2 3 2 2 2 2 2 2 2 5 5 2" xfId="5846"/>
    <cellStyle name="Normal 12 2 2 2 2 3 2 2 2 2 2 2 2 5 6" xfId="5847"/>
    <cellStyle name="Normal 12 2 2 2 2 3 2 2 2 2 2 2 2 6" xfId="5848"/>
    <cellStyle name="Normal 12 2 2 2 2 3 2 2 2 2 2 2 2 6 2" xfId="5849"/>
    <cellStyle name="Normal 12 2 2 2 2 3 2 2 2 2 2 2 2 6 2 2" xfId="5850"/>
    <cellStyle name="Normal 12 2 2 2 2 3 2 2 2 2 2 2 2 6 2 2 2" xfId="5851"/>
    <cellStyle name="Normal 12 2 2 2 2 3 2 2 2 2 2 2 2 6 2 2 2 2" xfId="5852"/>
    <cellStyle name="Normal 12 2 2 2 2 3 2 2 2 2 2 2 2 6 2 2 2 2 2" xfId="5853"/>
    <cellStyle name="Normal 12 2 2 2 2 3 2 2 2 2 2 2 2 6 2 2 2 3" xfId="5854"/>
    <cellStyle name="Normal 12 2 2 2 2 3 2 2 2 2 2 2 2 6 2 2 2 3 2" xfId="5855"/>
    <cellStyle name="Normal 12 2 2 2 2 3 2 2 2 2 2 2 2 6 2 2 2 4" xfId="5856"/>
    <cellStyle name="Normal 12 2 2 2 2 3 2 2 2 2 2 2 2 6 2 2 3" xfId="5857"/>
    <cellStyle name="Normal 12 2 2 2 2 3 2 2 2 2 2 2 2 6 2 2 3 2" xfId="5858"/>
    <cellStyle name="Normal 12 2 2 2 2 3 2 2 2 2 2 2 2 6 2 2 4" xfId="5859"/>
    <cellStyle name="Normal 12 2 2 2 2 3 2 2 2 2 2 2 2 6 2 2 4 2" xfId="5860"/>
    <cellStyle name="Normal 12 2 2 2 2 3 2 2 2 2 2 2 2 6 2 2 5" xfId="5861"/>
    <cellStyle name="Normal 12 2 2 2 2 3 2 2 2 2 2 2 2 6 2 3" xfId="5862"/>
    <cellStyle name="Normal 12 2 2 2 2 3 2 2 2 2 2 2 2 6 2 3 2" xfId="5863"/>
    <cellStyle name="Normal 12 2 2 2 2 3 2 2 2 2 2 2 2 6 2 3 2 2" xfId="5864"/>
    <cellStyle name="Normal 12 2 2 2 2 3 2 2 2 2 2 2 2 6 2 3 3" xfId="5865"/>
    <cellStyle name="Normal 12 2 2 2 2 3 2 2 2 2 2 2 2 6 2 3 3 2" xfId="5866"/>
    <cellStyle name="Normal 12 2 2 2 2 3 2 2 2 2 2 2 2 6 2 3 4" xfId="5867"/>
    <cellStyle name="Normal 12 2 2 2 2 3 2 2 2 2 2 2 2 6 2 4" xfId="5868"/>
    <cellStyle name="Normal 12 2 2 2 2 3 2 2 2 2 2 2 2 6 2 4 2" xfId="5869"/>
    <cellStyle name="Normal 12 2 2 2 2 3 2 2 2 2 2 2 2 6 2 5" xfId="5870"/>
    <cellStyle name="Normal 12 2 2 2 2 3 2 2 2 2 2 2 2 6 2 5 2" xfId="5871"/>
    <cellStyle name="Normal 12 2 2 2 2 3 2 2 2 2 2 2 2 6 2 6" xfId="2"/>
    <cellStyle name="Normal 12 2 2 2 2 3 2 2 2 2 2 2 2 6 2 6 2" xfId="5872"/>
    <cellStyle name="Normal 12 2 2 2 2 3 2 2 2 2 2 2 2 6 2 7" xfId="5873"/>
    <cellStyle name="Normal 12 2 2 2 2 3 2 2 2 2 2 2 2 6 3" xfId="5874"/>
    <cellStyle name="Normal 12 2 2 2 2 3 2 2 2 2 2 2 2 6 3 2" xfId="5875"/>
    <cellStyle name="Normal 12 2 2 2 2 3 2 2 2 2 2 2 2 6 3 2 2" xfId="5876"/>
    <cellStyle name="Normal 12 2 2 2 2 3 2 2 2 2 2 2 2 6 3 2 2 2" xfId="5877"/>
    <cellStyle name="Normal 12 2 2 2 2 3 2 2 2 2 2 2 2 6 3 2 3" xfId="5878"/>
    <cellStyle name="Normal 12 2 2 2 2 3 2 2 2 2 2 2 2 6 3 2 3 2" xfId="5879"/>
    <cellStyle name="Normal 12 2 2 2 2 3 2 2 2 2 2 2 2 6 3 2 4" xfId="5880"/>
    <cellStyle name="Normal 12 2 2 2 2 3 2 2 2 2 2 2 2 6 3 3" xfId="5881"/>
    <cellStyle name="Normal 12 2 2 2 2 3 2 2 2 2 2 2 2 6 3 3 2" xfId="5882"/>
    <cellStyle name="Normal 12 2 2 2 2 3 2 2 2 2 2 2 2 6 3 4" xfId="5883"/>
    <cellStyle name="Normal 12 2 2 2 2 3 2 2 2 2 2 2 2 6 3 4 2" xfId="5884"/>
    <cellStyle name="Normal 12 2 2 2 2 3 2 2 2 2 2 2 2 6 3 5" xfId="5885"/>
    <cellStyle name="Normal 12 2 2 2 2 3 2 2 2 2 2 2 2 6 4" xfId="5886"/>
    <cellStyle name="Normal 12 2 2 2 2 3 2 2 2 2 2 2 2 6 4 2" xfId="5887"/>
    <cellStyle name="Normal 12 2 2 2 2 3 2 2 2 2 2 2 2 6 4 2 2" xfId="5888"/>
    <cellStyle name="Normal 12 2 2 2 2 3 2 2 2 2 2 2 2 6 4 3" xfId="5889"/>
    <cellStyle name="Normal 12 2 2 2 2 3 2 2 2 2 2 2 2 6 4 3 2" xfId="5890"/>
    <cellStyle name="Normal 12 2 2 2 2 3 2 2 2 2 2 2 2 6 4 4" xfId="5891"/>
    <cellStyle name="Normal 12 2 2 2 2 3 2 2 2 2 2 2 2 6 5" xfId="5892"/>
    <cellStyle name="Normal 12 2 2 2 2 3 2 2 2 2 2 2 2 6 5 2" xfId="5893"/>
    <cellStyle name="Normal 12 2 2 2 2 3 2 2 2 2 2 2 2 6 6" xfId="5894"/>
    <cellStyle name="Normal 12 2 2 2 2 3 2 2 2 2 2 2 2 6 6 2" xfId="5895"/>
    <cellStyle name="Normal 12 2 2 2 2 3 2 2 2 2 2 2 2 6 7" xfId="5896"/>
    <cellStyle name="Normal 12 2 2 2 2 3 2 2 2 2 2 2 2 7" xfId="5897"/>
    <cellStyle name="Normal 12 2 2 2 2 3 2 2 2 2 2 2 2 7 2" xfId="5898"/>
    <cellStyle name="Normal 12 2 2 2 2 3 2 2 2 2 2 2 2 7 2 2" xfId="5899"/>
    <cellStyle name="Normal 12 2 2 2 2 3 2 2 2 2 2 2 2 7 2 2 2" xfId="5900"/>
    <cellStyle name="Normal 12 2 2 2 2 3 2 2 2 2 2 2 2 7 2 3" xfId="5901"/>
    <cellStyle name="Normal 12 2 2 2 2 3 2 2 2 2 2 2 2 7 2 3 2" xfId="5902"/>
    <cellStyle name="Normal 12 2 2 2 2 3 2 2 2 2 2 2 2 7 2 4" xfId="5903"/>
    <cellStyle name="Normal 12 2 2 2 2 3 2 2 2 2 2 2 2 7 3" xfId="5904"/>
    <cellStyle name="Normal 12 2 2 2 2 3 2 2 2 2 2 2 2 7 3 2" xfId="5905"/>
    <cellStyle name="Normal 12 2 2 2 2 3 2 2 2 2 2 2 2 7 4" xfId="5906"/>
    <cellStyle name="Normal 12 2 2 2 2 3 2 2 2 2 2 2 2 7 4 2" xfId="5907"/>
    <cellStyle name="Normal 12 2 2 2 2 3 2 2 2 2 2 2 2 7 5" xfId="5908"/>
    <cellStyle name="Normal 12 2 2 2 2 3 2 2 2 2 2 2 2 8" xfId="5909"/>
    <cellStyle name="Normal 12 2 2 2 2 3 2 2 2 2 2 2 2 8 2" xfId="5910"/>
    <cellStyle name="Normal 12 2 2 2 2 3 2 2 2 2 2 2 2 8 2 2" xfId="5911"/>
    <cellStyle name="Normal 12 2 2 2 2 3 2 2 2 2 2 2 2 8 3" xfId="5912"/>
    <cellStyle name="Normal 12 2 2 2 2 3 2 2 2 2 2 2 2 8 3 2" xfId="5913"/>
    <cellStyle name="Normal 12 2 2 2 2 3 2 2 2 2 2 2 2 8 4" xfId="5914"/>
    <cellStyle name="Normal 12 2 2 2 2 3 2 2 2 2 2 2 2 9" xfId="5915"/>
    <cellStyle name="Normal 12 2 2 2 2 3 2 2 2 2 2 2 2 9 2" xfId="5916"/>
    <cellStyle name="Normal 12 2 2 2 2 3 2 2 2 2 2 2 3" xfId="5917"/>
    <cellStyle name="Normal 12 2 2 2 2 3 2 2 2 2 2 2 3 2" xfId="5918"/>
    <cellStyle name="Normal 12 2 2 2 2 3 2 2 2 2 2 2 3 2 2" xfId="5919"/>
    <cellStyle name="Normal 12 2 2 2 2 3 2 2 2 2 2 2 3 2 2 2" xfId="5920"/>
    <cellStyle name="Normal 12 2 2 2 2 3 2 2 2 2 2 2 3 2 2 2 2" xfId="5921"/>
    <cellStyle name="Normal 12 2 2 2 2 3 2 2 2 2 2 2 3 2 2 2 2 2" xfId="5922"/>
    <cellStyle name="Normal 12 2 2 2 2 3 2 2 2 2 2 2 3 2 2 2 3" xfId="5923"/>
    <cellStyle name="Normal 12 2 2 2 2 3 2 2 2 2 2 2 3 2 2 2 3 2" xfId="5924"/>
    <cellStyle name="Normal 12 2 2 2 2 3 2 2 2 2 2 2 3 2 2 2 4" xfId="5925"/>
    <cellStyle name="Normal 12 2 2 2 2 3 2 2 2 2 2 2 3 2 2 3" xfId="5926"/>
    <cellStyle name="Normal 12 2 2 2 2 3 2 2 2 2 2 2 3 2 2 3 2" xfId="5927"/>
    <cellStyle name="Normal 12 2 2 2 2 3 2 2 2 2 2 2 3 2 2 4" xfId="5928"/>
    <cellStyle name="Normal 12 2 2 2 2 3 2 2 2 2 2 2 3 2 2 4 2" xfId="5929"/>
    <cellStyle name="Normal 12 2 2 2 2 3 2 2 2 2 2 2 3 2 2 5" xfId="5930"/>
    <cellStyle name="Normal 12 2 2 2 2 3 2 2 2 2 2 2 3 2 3" xfId="5931"/>
    <cellStyle name="Normal 12 2 2 2 2 3 2 2 2 2 2 2 3 2 3 2" xfId="5932"/>
    <cellStyle name="Normal 12 2 2 2 2 3 2 2 2 2 2 2 3 2 3 2 2" xfId="5933"/>
    <cellStyle name="Normal 12 2 2 2 2 3 2 2 2 2 2 2 3 2 3 3" xfId="5934"/>
    <cellStyle name="Normal 12 2 2 2 2 3 2 2 2 2 2 2 3 2 3 3 2" xfId="5935"/>
    <cellStyle name="Normal 12 2 2 2 2 3 2 2 2 2 2 2 3 2 3 4" xfId="5936"/>
    <cellStyle name="Normal 12 2 2 2 2 3 2 2 2 2 2 2 3 2 4" xfId="5937"/>
    <cellStyle name="Normal 12 2 2 2 2 3 2 2 2 2 2 2 3 2 4 2" xfId="5938"/>
    <cellStyle name="Normal 12 2 2 2 2 3 2 2 2 2 2 2 3 2 5" xfId="5939"/>
    <cellStyle name="Normal 12 2 2 2 2 3 2 2 2 2 2 2 3 2 5 2" xfId="5940"/>
    <cellStyle name="Normal 12 2 2 2 2 3 2 2 2 2 2 2 3 2 6" xfId="5941"/>
    <cellStyle name="Normal 12 2 2 2 2 3 2 2 2 2 2 2 3 3" xfId="5942"/>
    <cellStyle name="Normal 12 2 2 2 2 3 2 2 2 2 2 2 3 3 2" xfId="5943"/>
    <cellStyle name="Normal 12 2 2 2 2 3 2 2 2 2 2 2 3 3 2 2" xfId="5944"/>
    <cellStyle name="Normal 12 2 2 2 2 3 2 2 2 2 2 2 3 3 2 2 2" xfId="5945"/>
    <cellStyle name="Normal 12 2 2 2 2 3 2 2 2 2 2 2 3 3 2 2 2 2" xfId="5946"/>
    <cellStyle name="Normal 12 2 2 2 2 3 2 2 2 2 2 2 3 3 2 2 3" xfId="5947"/>
    <cellStyle name="Normal 12 2 2 2 2 3 2 2 2 2 2 2 3 3 2 2 3 2" xfId="5948"/>
    <cellStyle name="Normal 12 2 2 2 2 3 2 2 2 2 2 2 3 3 2 2 4" xfId="5949"/>
    <cellStyle name="Normal 12 2 2 2 2 3 2 2 2 2 2 2 3 3 2 3" xfId="5950"/>
    <cellStyle name="Normal 12 2 2 2 2 3 2 2 2 2 2 2 3 3 2 3 2" xfId="5951"/>
    <cellStyle name="Normal 12 2 2 2 2 3 2 2 2 2 2 2 3 3 2 4" xfId="5952"/>
    <cellStyle name="Normal 12 2 2 2 2 3 2 2 2 2 2 2 3 3 2 4 2" xfId="5953"/>
    <cellStyle name="Normal 12 2 2 2 2 3 2 2 2 2 2 2 3 3 2 5" xfId="5954"/>
    <cellStyle name="Normal 12 2 2 2 2 3 2 2 2 2 2 2 3 3 3" xfId="5955"/>
    <cellStyle name="Normal 12 2 2 2 2 3 2 2 2 2 2 2 3 3 3 2" xfId="5956"/>
    <cellStyle name="Normal 12 2 2 2 2 3 2 2 2 2 2 2 3 3 3 2 2" xfId="5957"/>
    <cellStyle name="Normal 12 2 2 2 2 3 2 2 2 2 2 2 3 3 3 3" xfId="5958"/>
    <cellStyle name="Normal 12 2 2 2 2 3 2 2 2 2 2 2 3 3 3 3 2" xfId="5959"/>
    <cellStyle name="Normal 12 2 2 2 2 3 2 2 2 2 2 2 3 3 3 4" xfId="5960"/>
    <cellStyle name="Normal 12 2 2 2 2 3 2 2 2 2 2 2 3 3 4" xfId="5961"/>
    <cellStyle name="Normal 12 2 2 2 2 3 2 2 2 2 2 2 3 3 4 2" xfId="5962"/>
    <cellStyle name="Normal 12 2 2 2 2 3 2 2 2 2 2 2 3 3 5" xfId="5963"/>
    <cellStyle name="Normal 12 2 2 2 2 3 2 2 2 2 2 2 3 3 5 2" xfId="5964"/>
    <cellStyle name="Normal 12 2 2 2 2 3 2 2 2 2 2 2 3 3 6" xfId="5965"/>
    <cellStyle name="Normal 12 2 2 2 2 3 2 2 2 2 2 2 3 4" xfId="5966"/>
    <cellStyle name="Normal 12 2 2 2 2 3 2 2 2 2 2 2 3 4 2" xfId="5967"/>
    <cellStyle name="Normal 12 2 2 2 2 3 2 2 2 2 2 2 3 4 2 2" xfId="5968"/>
    <cellStyle name="Normal 12 2 2 2 2 3 2 2 2 2 2 2 3 4 2 2 2" xfId="5969"/>
    <cellStyle name="Normal 12 2 2 2 2 3 2 2 2 2 2 2 3 4 2 2 2 2" xfId="5970"/>
    <cellStyle name="Normal 12 2 2 2 2 3 2 2 2 2 2 2 3 4 2 2 3" xfId="5971"/>
    <cellStyle name="Normal 12 2 2 2 2 3 2 2 2 2 2 2 3 4 2 2 3 2" xfId="5972"/>
    <cellStyle name="Normal 12 2 2 2 2 3 2 2 2 2 2 2 3 4 2 2 4" xfId="5973"/>
    <cellStyle name="Normal 12 2 2 2 2 3 2 2 2 2 2 2 3 4 2 3" xfId="5974"/>
    <cellStyle name="Normal 12 2 2 2 2 3 2 2 2 2 2 2 3 4 2 3 2" xfId="5975"/>
    <cellStyle name="Normal 12 2 2 2 2 3 2 2 2 2 2 2 3 4 2 4" xfId="5976"/>
    <cellStyle name="Normal 12 2 2 2 2 3 2 2 2 2 2 2 3 4 2 4 2" xfId="5977"/>
    <cellStyle name="Normal 12 2 2 2 2 3 2 2 2 2 2 2 3 4 2 5" xfId="5978"/>
    <cellStyle name="Normal 12 2 2 2 2 3 2 2 2 2 2 2 3 4 3" xfId="5979"/>
    <cellStyle name="Normal 12 2 2 2 2 3 2 2 2 2 2 2 3 4 3 2" xfId="5980"/>
    <cellStyle name="Normal 12 2 2 2 2 3 2 2 2 2 2 2 3 4 3 2 2" xfId="5981"/>
    <cellStyle name="Normal 12 2 2 2 2 3 2 2 2 2 2 2 3 4 3 3" xfId="5982"/>
    <cellStyle name="Normal 12 2 2 2 2 3 2 2 2 2 2 2 3 4 3 3 2" xfId="5983"/>
    <cellStyle name="Normal 12 2 2 2 2 3 2 2 2 2 2 2 3 4 3 4" xfId="5984"/>
    <cellStyle name="Normal 12 2 2 2 2 3 2 2 2 2 2 2 3 4 4" xfId="5985"/>
    <cellStyle name="Normal 12 2 2 2 2 3 2 2 2 2 2 2 3 4 4 2" xfId="5986"/>
    <cellStyle name="Normal 12 2 2 2 2 3 2 2 2 2 2 2 3 4 5" xfId="5987"/>
    <cellStyle name="Normal 12 2 2 2 2 3 2 2 2 2 2 2 3 4 5 2" xfId="5988"/>
    <cellStyle name="Normal 12 2 2 2 2 3 2 2 2 2 2 2 3 4 6" xfId="5989"/>
    <cellStyle name="Normal 12 2 2 2 2 3 2 2 2 2 2 2 3 5" xfId="5990"/>
    <cellStyle name="Normal 12 2 2 2 2 3 2 2 2 2 2 2 3 5 2" xfId="5991"/>
    <cellStyle name="Normal 12 2 2 2 2 3 2 2 2 2 2 2 3 5 2 2" xfId="5992"/>
    <cellStyle name="Normal 12 2 2 2 2 3 2 2 2 2 2 2 3 5 2 2 2" xfId="5993"/>
    <cellStyle name="Normal 12 2 2 2 2 3 2 2 2 2 2 2 3 5 2 3" xfId="5994"/>
    <cellStyle name="Normal 12 2 2 2 2 3 2 2 2 2 2 2 3 5 2 3 2" xfId="5995"/>
    <cellStyle name="Normal 12 2 2 2 2 3 2 2 2 2 2 2 3 5 2 4" xfId="5996"/>
    <cellStyle name="Normal 12 2 2 2 2 3 2 2 2 2 2 2 3 5 3" xfId="5997"/>
    <cellStyle name="Normal 12 2 2 2 2 3 2 2 2 2 2 2 3 5 3 2" xfId="5998"/>
    <cellStyle name="Normal 12 2 2 2 2 3 2 2 2 2 2 2 3 5 4" xfId="5999"/>
    <cellStyle name="Normal 12 2 2 2 2 3 2 2 2 2 2 2 3 5 4 2" xfId="6000"/>
    <cellStyle name="Normal 12 2 2 2 2 3 2 2 2 2 2 2 3 5 5" xfId="6001"/>
    <cellStyle name="Normal 12 2 2 2 2 3 2 2 2 2 2 2 3 6" xfId="6002"/>
    <cellStyle name="Normal 12 2 2 2 2 3 2 2 2 2 2 2 3 6 2" xfId="6003"/>
    <cellStyle name="Normal 12 2 2 2 2 3 2 2 2 2 2 2 3 6 2 2" xfId="6004"/>
    <cellStyle name="Normal 12 2 2 2 2 3 2 2 2 2 2 2 3 6 3" xfId="6005"/>
    <cellStyle name="Normal 12 2 2 2 2 3 2 2 2 2 2 2 3 6 3 2" xfId="6006"/>
    <cellStyle name="Normal 12 2 2 2 2 3 2 2 2 2 2 2 3 6 4" xfId="6007"/>
    <cellStyle name="Normal 12 2 2 2 2 3 2 2 2 2 2 2 3 7" xfId="6008"/>
    <cellStyle name="Normal 12 2 2 2 2 3 2 2 2 2 2 2 3 7 2" xfId="6009"/>
    <cellStyle name="Normal 12 2 2 2 2 3 2 2 2 2 2 2 3 8" xfId="6010"/>
    <cellStyle name="Normal 12 2 2 2 2 3 2 2 2 2 2 2 3 8 2" xfId="6011"/>
    <cellStyle name="Normal 12 2 2 2 2 3 2 2 2 2 2 2 3 9" xfId="6012"/>
    <cellStyle name="Normal 12 2 2 2 2 3 2 2 2 2 2 2 4" xfId="6013"/>
    <cellStyle name="Normal 12 2 2 2 2 3 2 2 2 2 2 2 4 2" xfId="6014"/>
    <cellStyle name="Normal 12 2 2 2 2 3 2 2 2 2 2 2 4 2 2" xfId="6015"/>
    <cellStyle name="Normal 12 2 2 2 2 3 2 2 2 2 2 2 4 2 2 2" xfId="6016"/>
    <cellStyle name="Normal 12 2 2 2 2 3 2 2 2 2 2 2 4 2 2 2 2" xfId="6017"/>
    <cellStyle name="Normal 12 2 2 2 2 3 2 2 2 2 2 2 4 2 2 3" xfId="6018"/>
    <cellStyle name="Normal 12 2 2 2 2 3 2 2 2 2 2 2 4 2 2 3 2" xfId="6019"/>
    <cellStyle name="Normal 12 2 2 2 2 3 2 2 2 2 2 2 4 2 2 4" xfId="6020"/>
    <cellStyle name="Normal 12 2 2 2 2 3 2 2 2 2 2 2 4 2 3" xfId="6021"/>
    <cellStyle name="Normal 12 2 2 2 2 3 2 2 2 2 2 2 4 2 3 2" xfId="6022"/>
    <cellStyle name="Normal 12 2 2 2 2 3 2 2 2 2 2 2 4 2 4" xfId="6023"/>
    <cellStyle name="Normal 12 2 2 2 2 3 2 2 2 2 2 2 4 2 4 2" xfId="6024"/>
    <cellStyle name="Normal 12 2 2 2 2 3 2 2 2 2 2 2 4 2 5" xfId="6025"/>
    <cellStyle name="Normal 12 2 2 2 2 3 2 2 2 2 2 2 4 3" xfId="6026"/>
    <cellStyle name="Normal 12 2 2 2 2 3 2 2 2 2 2 2 4 3 2" xfId="6027"/>
    <cellStyle name="Normal 12 2 2 2 2 3 2 2 2 2 2 2 4 3 2 2" xfId="6028"/>
    <cellStyle name="Normal 12 2 2 2 2 3 2 2 2 2 2 2 4 3 3" xfId="6029"/>
    <cellStyle name="Normal 12 2 2 2 2 3 2 2 2 2 2 2 4 3 3 2" xfId="6030"/>
    <cellStyle name="Normal 12 2 2 2 2 3 2 2 2 2 2 2 4 3 4" xfId="6031"/>
    <cellStyle name="Normal 12 2 2 2 2 3 2 2 2 2 2 2 4 4" xfId="6032"/>
    <cellStyle name="Normal 12 2 2 2 2 3 2 2 2 2 2 2 4 4 2" xfId="6033"/>
    <cellStyle name="Normal 12 2 2 2 2 3 2 2 2 2 2 2 4 5" xfId="6034"/>
    <cellStyle name="Normal 12 2 2 2 2 3 2 2 2 2 2 2 4 5 2" xfId="6035"/>
    <cellStyle name="Normal 12 2 2 2 2 3 2 2 2 2 2 2 4 6" xfId="6036"/>
    <cellStyle name="Normal 12 2 2 2 2 3 2 2 2 2 2 2 5" xfId="6037"/>
    <cellStyle name="Normal 12 2 2 2 2 3 2 2 2 2 2 2 5 2" xfId="6038"/>
    <cellStyle name="Normal 12 2 2 2 2 3 2 2 2 2 2 2 5 2 2" xfId="6039"/>
    <cellStyle name="Normal 12 2 2 2 2 3 2 2 2 2 2 2 5 2 2 2" xfId="6040"/>
    <cellStyle name="Normal 12 2 2 2 2 3 2 2 2 2 2 2 5 2 2 2 2" xfId="6041"/>
    <cellStyle name="Normal 12 2 2 2 2 3 2 2 2 2 2 2 5 2 2 3" xfId="6042"/>
    <cellStyle name="Normal 12 2 2 2 2 3 2 2 2 2 2 2 5 2 2 3 2" xfId="6043"/>
    <cellStyle name="Normal 12 2 2 2 2 3 2 2 2 2 2 2 5 2 2 4" xfId="6044"/>
    <cellStyle name="Normal 12 2 2 2 2 3 2 2 2 2 2 2 5 2 3" xfId="6045"/>
    <cellStyle name="Normal 12 2 2 2 2 3 2 2 2 2 2 2 5 2 3 2" xfId="6046"/>
    <cellStyle name="Normal 12 2 2 2 2 3 2 2 2 2 2 2 5 2 4" xfId="6047"/>
    <cellStyle name="Normal 12 2 2 2 2 3 2 2 2 2 2 2 5 2 4 2" xfId="6048"/>
    <cellStyle name="Normal 12 2 2 2 2 3 2 2 2 2 2 2 5 2 5" xfId="6049"/>
    <cellStyle name="Normal 12 2 2 2 2 3 2 2 2 2 2 2 5 3" xfId="6050"/>
    <cellStyle name="Normal 12 2 2 2 2 3 2 2 2 2 2 2 5 3 2" xfId="6051"/>
    <cellStyle name="Normal 12 2 2 2 2 3 2 2 2 2 2 2 5 3 2 2" xfId="6052"/>
    <cellStyle name="Normal 12 2 2 2 2 3 2 2 2 2 2 2 5 3 3" xfId="6053"/>
    <cellStyle name="Normal 12 2 2 2 2 3 2 2 2 2 2 2 5 3 3 2" xfId="6054"/>
    <cellStyle name="Normal 12 2 2 2 2 3 2 2 2 2 2 2 5 3 4" xfId="6055"/>
    <cellStyle name="Normal 12 2 2 2 2 3 2 2 2 2 2 2 5 4" xfId="6056"/>
    <cellStyle name="Normal 12 2 2 2 2 3 2 2 2 2 2 2 5 4 2" xfId="6057"/>
    <cellStyle name="Normal 12 2 2 2 2 3 2 2 2 2 2 2 5 5" xfId="6058"/>
    <cellStyle name="Normal 12 2 2 2 2 3 2 2 2 2 2 2 5 5 2" xfId="6059"/>
    <cellStyle name="Normal 12 2 2 2 2 3 2 2 2 2 2 2 5 6" xfId="6060"/>
    <cellStyle name="Normal 12 2 2 2 2 3 2 2 2 2 2 2 6" xfId="6061"/>
    <cellStyle name="Normal 12 2 2 2 2 3 2 2 2 2 2 2 6 2" xfId="6062"/>
    <cellStyle name="Normal 12 2 2 2 2 3 2 2 2 2 2 2 6 2 2" xfId="6063"/>
    <cellStyle name="Normal 12 2 2 2 2 3 2 2 2 2 2 2 6 2 2 2" xfId="6064"/>
    <cellStyle name="Normal 12 2 2 2 2 3 2 2 2 2 2 2 6 2 2 2 2" xfId="6065"/>
    <cellStyle name="Normal 12 2 2 2 2 3 2 2 2 2 2 2 6 2 2 3" xfId="6066"/>
    <cellStyle name="Normal 12 2 2 2 2 3 2 2 2 2 2 2 6 2 2 3 2" xfId="6067"/>
    <cellStyle name="Normal 12 2 2 2 2 3 2 2 2 2 2 2 6 2 2 4" xfId="6068"/>
    <cellStyle name="Normal 12 2 2 2 2 3 2 2 2 2 2 2 6 2 3" xfId="6069"/>
    <cellStyle name="Normal 12 2 2 2 2 3 2 2 2 2 2 2 6 2 3 2" xfId="6070"/>
    <cellStyle name="Normal 12 2 2 2 2 3 2 2 2 2 2 2 6 2 4" xfId="6071"/>
    <cellStyle name="Normal 12 2 2 2 2 3 2 2 2 2 2 2 6 2 4 2" xfId="6072"/>
    <cellStyle name="Normal 12 2 2 2 2 3 2 2 2 2 2 2 6 2 5" xfId="6073"/>
    <cellStyle name="Normal 12 2 2 2 2 3 2 2 2 2 2 2 6 3" xfId="6074"/>
    <cellStyle name="Normal 12 2 2 2 2 3 2 2 2 2 2 2 6 3 2" xfId="6075"/>
    <cellStyle name="Normal 12 2 2 2 2 3 2 2 2 2 2 2 6 3 2 2" xfId="6076"/>
    <cellStyle name="Normal 12 2 2 2 2 3 2 2 2 2 2 2 6 3 3" xfId="6077"/>
    <cellStyle name="Normal 12 2 2 2 2 3 2 2 2 2 2 2 6 3 3 2" xfId="6078"/>
    <cellStyle name="Normal 12 2 2 2 2 3 2 2 2 2 2 2 6 3 4" xfId="6079"/>
    <cellStyle name="Normal 12 2 2 2 2 3 2 2 2 2 2 2 6 4" xfId="6080"/>
    <cellStyle name="Normal 12 2 2 2 2 3 2 2 2 2 2 2 6 4 2" xfId="6081"/>
    <cellStyle name="Normal 12 2 2 2 2 3 2 2 2 2 2 2 6 5" xfId="6082"/>
    <cellStyle name="Normal 12 2 2 2 2 3 2 2 2 2 2 2 6 5 2" xfId="6083"/>
    <cellStyle name="Normal 12 2 2 2 2 3 2 2 2 2 2 2 6 6" xfId="6084"/>
    <cellStyle name="Normal 12 2 2 2 2 3 2 2 2 2 2 2 7" xfId="6085"/>
    <cellStyle name="Normal 12 2 2 2 2 3 2 2 2 2 2 2 7 2" xfId="6086"/>
    <cellStyle name="Normal 12 2 2 2 2 3 2 2 2 2 2 2 7 2 2" xfId="6087"/>
    <cellStyle name="Normal 12 2 2 2 2 3 2 2 2 2 2 2 7 2 2 2" xfId="6088"/>
    <cellStyle name="Normal 12 2 2 2 2 3 2 2 2 2 2 2 7 2 3" xfId="6089"/>
    <cellStyle name="Normal 12 2 2 2 2 3 2 2 2 2 2 2 7 2 3 2" xfId="6090"/>
    <cellStyle name="Normal 12 2 2 2 2 3 2 2 2 2 2 2 7 2 4" xfId="6091"/>
    <cellStyle name="Normal 12 2 2 2 2 3 2 2 2 2 2 2 7 3" xfId="6092"/>
    <cellStyle name="Normal 12 2 2 2 2 3 2 2 2 2 2 2 7 3 2" xfId="6093"/>
    <cellStyle name="Normal 12 2 2 2 2 3 2 2 2 2 2 2 7 4" xfId="6094"/>
    <cellStyle name="Normal 12 2 2 2 2 3 2 2 2 2 2 2 7 4 2" xfId="6095"/>
    <cellStyle name="Normal 12 2 2 2 2 3 2 2 2 2 2 2 7 5" xfId="6096"/>
    <cellStyle name="Normal 12 2 2 2 2 3 2 2 2 2 2 2 8" xfId="6097"/>
    <cellStyle name="Normal 12 2 2 2 2 3 2 2 2 2 2 2 8 2" xfId="6098"/>
    <cellStyle name="Normal 12 2 2 2 2 3 2 2 2 2 2 2 8 2 2" xfId="6099"/>
    <cellStyle name="Normal 12 2 2 2 2 3 2 2 2 2 2 2 8 3" xfId="6100"/>
    <cellStyle name="Normal 12 2 2 2 2 3 2 2 2 2 2 2 8 3 2" xfId="6101"/>
    <cellStyle name="Normal 12 2 2 2 2 3 2 2 2 2 2 2 8 4" xfId="6102"/>
    <cellStyle name="Normal 12 2 2 2 2 3 2 2 2 2 2 2 9" xfId="6103"/>
    <cellStyle name="Normal 12 2 2 2 2 3 2 2 2 2 2 2 9 2" xfId="6104"/>
    <cellStyle name="Normal 12 2 2 2 2 3 2 2 2 2 2 3" xfId="6105"/>
    <cellStyle name="Normal 12 2 2 2 2 3 2 2 2 2 2 3 2" xfId="6106"/>
    <cellStyle name="Normal 12 2 2 2 2 3 2 2 2 2 2 3 2 2" xfId="6107"/>
    <cellStyle name="Normal 12 2 2 2 2 3 2 2 2 2 2 3 2 2 2" xfId="6108"/>
    <cellStyle name="Normal 12 2 2 2 2 3 2 2 2 2 2 3 2 2 2 2" xfId="6109"/>
    <cellStyle name="Normal 12 2 2 2 2 3 2 2 2 2 2 3 2 2 2 2 2" xfId="6110"/>
    <cellStyle name="Normal 12 2 2 2 2 3 2 2 2 2 2 3 2 2 2 3" xfId="6111"/>
    <cellStyle name="Normal 12 2 2 2 2 3 2 2 2 2 2 3 2 2 2 3 2" xfId="6112"/>
    <cellStyle name="Normal 12 2 2 2 2 3 2 2 2 2 2 3 2 2 2 4" xfId="6113"/>
    <cellStyle name="Normal 12 2 2 2 2 3 2 2 2 2 2 3 2 2 3" xfId="6114"/>
    <cellStyle name="Normal 12 2 2 2 2 3 2 2 2 2 2 3 2 2 3 2" xfId="6115"/>
    <cellStyle name="Normal 12 2 2 2 2 3 2 2 2 2 2 3 2 2 4" xfId="6116"/>
    <cellStyle name="Normal 12 2 2 2 2 3 2 2 2 2 2 3 2 2 4 2" xfId="6117"/>
    <cellStyle name="Normal 12 2 2 2 2 3 2 2 2 2 2 3 2 2 5" xfId="6118"/>
    <cellStyle name="Normal 12 2 2 2 2 3 2 2 2 2 2 3 2 3" xfId="6119"/>
    <cellStyle name="Normal 12 2 2 2 2 3 2 2 2 2 2 3 2 3 2" xfId="6120"/>
    <cellStyle name="Normal 12 2 2 2 2 3 2 2 2 2 2 3 2 3 2 2" xfId="6121"/>
    <cellStyle name="Normal 12 2 2 2 2 3 2 2 2 2 2 3 2 3 3" xfId="6122"/>
    <cellStyle name="Normal 12 2 2 2 2 3 2 2 2 2 2 3 2 3 3 2" xfId="6123"/>
    <cellStyle name="Normal 12 2 2 2 2 3 2 2 2 2 2 3 2 3 4" xfId="6124"/>
    <cellStyle name="Normal 12 2 2 2 2 3 2 2 2 2 2 3 2 4" xfId="6125"/>
    <cellStyle name="Normal 12 2 2 2 2 3 2 2 2 2 2 3 2 4 2" xfId="6126"/>
    <cellStyle name="Normal 12 2 2 2 2 3 2 2 2 2 2 3 2 5" xfId="6127"/>
    <cellStyle name="Normal 12 2 2 2 2 3 2 2 2 2 2 3 2 5 2" xfId="6128"/>
    <cellStyle name="Normal 12 2 2 2 2 3 2 2 2 2 2 3 2 6" xfId="6129"/>
    <cellStyle name="Normal 12 2 2 2 2 3 2 2 2 2 2 3 3" xfId="6130"/>
    <cellStyle name="Normal 12 2 2 2 2 3 2 2 2 2 2 3 3 2" xfId="6131"/>
    <cellStyle name="Normal 12 2 2 2 2 3 2 2 2 2 2 3 3 2 2" xfId="6132"/>
    <cellStyle name="Normal 12 2 2 2 2 3 2 2 2 2 2 3 3 2 2 2" xfId="6133"/>
    <cellStyle name="Normal 12 2 2 2 2 3 2 2 2 2 2 3 3 2 2 2 2" xfId="6134"/>
    <cellStyle name="Normal 12 2 2 2 2 3 2 2 2 2 2 3 3 2 2 3" xfId="6135"/>
    <cellStyle name="Normal 12 2 2 2 2 3 2 2 2 2 2 3 3 2 2 3 2" xfId="6136"/>
    <cellStyle name="Normal 12 2 2 2 2 3 2 2 2 2 2 3 3 2 2 4" xfId="6137"/>
    <cellStyle name="Normal 12 2 2 2 2 3 2 2 2 2 2 3 3 2 3" xfId="6138"/>
    <cellStyle name="Normal 12 2 2 2 2 3 2 2 2 2 2 3 3 2 3 2" xfId="6139"/>
    <cellStyle name="Normal 12 2 2 2 2 3 2 2 2 2 2 3 3 2 4" xfId="6140"/>
    <cellStyle name="Normal 12 2 2 2 2 3 2 2 2 2 2 3 3 2 4 2" xfId="6141"/>
    <cellStyle name="Normal 12 2 2 2 2 3 2 2 2 2 2 3 3 2 5" xfId="6142"/>
    <cellStyle name="Normal 12 2 2 2 2 3 2 2 2 2 2 3 3 3" xfId="6143"/>
    <cellStyle name="Normal 12 2 2 2 2 3 2 2 2 2 2 3 3 3 2" xfId="6144"/>
    <cellStyle name="Normal 12 2 2 2 2 3 2 2 2 2 2 3 3 3 2 2" xfId="6145"/>
    <cellStyle name="Normal 12 2 2 2 2 3 2 2 2 2 2 3 3 3 3" xfId="6146"/>
    <cellStyle name="Normal 12 2 2 2 2 3 2 2 2 2 2 3 3 3 3 2" xfId="6147"/>
    <cellStyle name="Normal 12 2 2 2 2 3 2 2 2 2 2 3 3 3 4" xfId="6148"/>
    <cellStyle name="Normal 12 2 2 2 2 3 2 2 2 2 2 3 3 4" xfId="6149"/>
    <cellStyle name="Normal 12 2 2 2 2 3 2 2 2 2 2 3 3 4 2" xfId="6150"/>
    <cellStyle name="Normal 12 2 2 2 2 3 2 2 2 2 2 3 3 5" xfId="6151"/>
    <cellStyle name="Normal 12 2 2 2 2 3 2 2 2 2 2 3 3 5 2" xfId="6152"/>
    <cellStyle name="Normal 12 2 2 2 2 3 2 2 2 2 2 3 3 6" xfId="6153"/>
    <cellStyle name="Normal 12 2 2 2 2 3 2 2 2 2 2 3 4" xfId="6154"/>
    <cellStyle name="Normal 12 2 2 2 2 3 2 2 2 2 2 3 4 2" xfId="6155"/>
    <cellStyle name="Normal 12 2 2 2 2 3 2 2 2 2 2 3 4 2 2" xfId="6156"/>
    <cellStyle name="Normal 12 2 2 2 2 3 2 2 2 2 2 3 4 2 2 2" xfId="6157"/>
    <cellStyle name="Normal 12 2 2 2 2 3 2 2 2 2 2 3 4 2 2 2 2" xfId="6158"/>
    <cellStyle name="Normal 12 2 2 2 2 3 2 2 2 2 2 3 4 2 2 3" xfId="6159"/>
    <cellStyle name="Normal 12 2 2 2 2 3 2 2 2 2 2 3 4 2 2 3 2" xfId="6160"/>
    <cellStyle name="Normal 12 2 2 2 2 3 2 2 2 2 2 3 4 2 2 4" xfId="6161"/>
    <cellStyle name="Normal 12 2 2 2 2 3 2 2 2 2 2 3 4 2 3" xfId="6162"/>
    <cellStyle name="Normal 12 2 2 2 2 3 2 2 2 2 2 3 4 2 3 2" xfId="6163"/>
    <cellStyle name="Normal 12 2 2 2 2 3 2 2 2 2 2 3 4 2 4" xfId="6164"/>
    <cellStyle name="Normal 12 2 2 2 2 3 2 2 2 2 2 3 4 2 4 2" xfId="6165"/>
    <cellStyle name="Normal 12 2 2 2 2 3 2 2 2 2 2 3 4 2 5" xfId="6166"/>
    <cellStyle name="Normal 12 2 2 2 2 3 2 2 2 2 2 3 4 3" xfId="6167"/>
    <cellStyle name="Normal 12 2 2 2 2 3 2 2 2 2 2 3 4 3 2" xfId="6168"/>
    <cellStyle name="Normal 12 2 2 2 2 3 2 2 2 2 2 3 4 3 2 2" xfId="6169"/>
    <cellStyle name="Normal 12 2 2 2 2 3 2 2 2 2 2 3 4 3 3" xfId="6170"/>
    <cellStyle name="Normal 12 2 2 2 2 3 2 2 2 2 2 3 4 3 3 2" xfId="6171"/>
    <cellStyle name="Normal 12 2 2 2 2 3 2 2 2 2 2 3 4 3 4" xfId="6172"/>
    <cellStyle name="Normal 12 2 2 2 2 3 2 2 2 2 2 3 4 4" xfId="6173"/>
    <cellStyle name="Normal 12 2 2 2 2 3 2 2 2 2 2 3 4 4 2" xfId="6174"/>
    <cellStyle name="Normal 12 2 2 2 2 3 2 2 2 2 2 3 4 5" xfId="6175"/>
    <cellStyle name="Normal 12 2 2 2 2 3 2 2 2 2 2 3 4 5 2" xfId="6176"/>
    <cellStyle name="Normal 12 2 2 2 2 3 2 2 2 2 2 3 4 6" xfId="6177"/>
    <cellStyle name="Normal 12 2 2 2 2 3 2 2 2 2 2 3 5" xfId="6178"/>
    <cellStyle name="Normal 12 2 2 2 2 3 2 2 2 2 2 3 5 2" xfId="6179"/>
    <cellStyle name="Normal 12 2 2 2 2 3 2 2 2 2 2 3 5 2 2" xfId="6180"/>
    <cellStyle name="Normal 12 2 2 2 2 3 2 2 2 2 2 3 5 2 2 2" xfId="6181"/>
    <cellStyle name="Normal 12 2 2 2 2 3 2 2 2 2 2 3 5 2 3" xfId="6182"/>
    <cellStyle name="Normal 12 2 2 2 2 3 2 2 2 2 2 3 5 2 3 2" xfId="6183"/>
    <cellStyle name="Normal 12 2 2 2 2 3 2 2 2 2 2 3 5 2 4" xfId="6184"/>
    <cellStyle name="Normal 12 2 2 2 2 3 2 2 2 2 2 3 5 3" xfId="6185"/>
    <cellStyle name="Normal 12 2 2 2 2 3 2 2 2 2 2 3 5 3 2" xfId="6186"/>
    <cellStyle name="Normal 12 2 2 2 2 3 2 2 2 2 2 3 5 4" xfId="6187"/>
    <cellStyle name="Normal 12 2 2 2 2 3 2 2 2 2 2 3 5 4 2" xfId="6188"/>
    <cellStyle name="Normal 12 2 2 2 2 3 2 2 2 2 2 3 5 5" xfId="6189"/>
    <cellStyle name="Normal 12 2 2 2 2 3 2 2 2 2 2 3 6" xfId="6190"/>
    <cellStyle name="Normal 12 2 2 2 2 3 2 2 2 2 2 3 6 2" xfId="6191"/>
    <cellStyle name="Normal 12 2 2 2 2 3 2 2 2 2 2 3 6 2 2" xfId="6192"/>
    <cellStyle name="Normal 12 2 2 2 2 3 2 2 2 2 2 3 6 3" xfId="6193"/>
    <cellStyle name="Normal 12 2 2 2 2 3 2 2 2 2 2 3 6 3 2" xfId="6194"/>
    <cellStyle name="Normal 12 2 2 2 2 3 2 2 2 2 2 3 6 4" xfId="6195"/>
    <cellStyle name="Normal 12 2 2 2 2 3 2 2 2 2 2 3 7" xfId="6196"/>
    <cellStyle name="Normal 12 2 2 2 2 3 2 2 2 2 2 3 7 2" xfId="6197"/>
    <cellStyle name="Normal 12 2 2 2 2 3 2 2 2 2 2 3 8" xfId="6198"/>
    <cellStyle name="Normal 12 2 2 2 2 3 2 2 2 2 2 3 8 2" xfId="6199"/>
    <cellStyle name="Normal 12 2 2 2 2 3 2 2 2 2 2 3 9" xfId="6200"/>
    <cellStyle name="Normal 12 2 2 2 2 3 2 2 2 2 2 4" xfId="6201"/>
    <cellStyle name="Normal 12 2 2 2 2 3 2 2 2 2 2 4 2" xfId="6202"/>
    <cellStyle name="Normal 12 2 2 2 2 3 2 2 2 2 2 4 2 2" xfId="6203"/>
    <cellStyle name="Normal 12 2 2 2 2 3 2 2 2 2 2 4 2 2 2" xfId="6204"/>
    <cellStyle name="Normal 12 2 2 2 2 3 2 2 2 2 2 4 2 2 2 2" xfId="6205"/>
    <cellStyle name="Normal 12 2 2 2 2 3 2 2 2 2 2 4 2 2 3" xfId="6206"/>
    <cellStyle name="Normal 12 2 2 2 2 3 2 2 2 2 2 4 2 2 3 2" xfId="6207"/>
    <cellStyle name="Normal 12 2 2 2 2 3 2 2 2 2 2 4 2 2 4" xfId="6208"/>
    <cellStyle name="Normal 12 2 2 2 2 3 2 2 2 2 2 4 2 3" xfId="6209"/>
    <cellStyle name="Normal 12 2 2 2 2 3 2 2 2 2 2 4 2 3 2" xfId="6210"/>
    <cellStyle name="Normal 12 2 2 2 2 3 2 2 2 2 2 4 2 4" xfId="6211"/>
    <cellStyle name="Normal 12 2 2 2 2 3 2 2 2 2 2 4 2 4 2" xfId="6212"/>
    <cellStyle name="Normal 12 2 2 2 2 3 2 2 2 2 2 4 2 5" xfId="6213"/>
    <cellStyle name="Normal 12 2 2 2 2 3 2 2 2 2 2 4 3" xfId="6214"/>
    <cellStyle name="Normal 12 2 2 2 2 3 2 2 2 2 2 4 3 2" xfId="6215"/>
    <cellStyle name="Normal 12 2 2 2 2 3 2 2 2 2 2 4 3 2 2" xfId="6216"/>
    <cellStyle name="Normal 12 2 2 2 2 3 2 2 2 2 2 4 3 3" xfId="6217"/>
    <cellStyle name="Normal 12 2 2 2 2 3 2 2 2 2 2 4 3 3 2" xfId="6218"/>
    <cellStyle name="Normal 12 2 2 2 2 3 2 2 2 2 2 4 3 4" xfId="6219"/>
    <cellStyle name="Normal 12 2 2 2 2 3 2 2 2 2 2 4 4" xfId="6220"/>
    <cellStyle name="Normal 12 2 2 2 2 3 2 2 2 2 2 4 4 2" xfId="6221"/>
    <cellStyle name="Normal 12 2 2 2 2 3 2 2 2 2 2 4 5" xfId="6222"/>
    <cellStyle name="Normal 12 2 2 2 2 3 2 2 2 2 2 4 5 2" xfId="6223"/>
    <cellStyle name="Normal 12 2 2 2 2 3 2 2 2 2 2 4 6" xfId="6224"/>
    <cellStyle name="Normal 12 2 2 2 2 3 2 2 2 2 2 5" xfId="6225"/>
    <cellStyle name="Normal 12 2 2 2 2 3 2 2 2 2 2 5 2" xfId="6226"/>
    <cellStyle name="Normal 12 2 2 2 2 3 2 2 2 2 2 5 2 2" xfId="6227"/>
    <cellStyle name="Normal 12 2 2 2 2 3 2 2 2 2 2 5 2 2 2" xfId="6228"/>
    <cellStyle name="Normal 12 2 2 2 2 3 2 2 2 2 2 5 2 2 2 2" xfId="6229"/>
    <cellStyle name="Normal 12 2 2 2 2 3 2 2 2 2 2 5 2 2 3" xfId="6230"/>
    <cellStyle name="Normal 12 2 2 2 2 3 2 2 2 2 2 5 2 2 3 2" xfId="6231"/>
    <cellStyle name="Normal 12 2 2 2 2 3 2 2 2 2 2 5 2 2 4" xfId="6232"/>
    <cellStyle name="Normal 12 2 2 2 2 3 2 2 2 2 2 5 2 3" xfId="6233"/>
    <cellStyle name="Normal 12 2 2 2 2 3 2 2 2 2 2 5 2 3 2" xfId="6234"/>
    <cellStyle name="Normal 12 2 2 2 2 3 2 2 2 2 2 5 2 4" xfId="6235"/>
    <cellStyle name="Normal 12 2 2 2 2 3 2 2 2 2 2 5 2 4 2" xfId="6236"/>
    <cellStyle name="Normal 12 2 2 2 2 3 2 2 2 2 2 5 2 5" xfId="6237"/>
    <cellStyle name="Normal 12 2 2 2 2 3 2 2 2 2 2 5 3" xfId="6238"/>
    <cellStyle name="Normal 12 2 2 2 2 3 2 2 2 2 2 5 3 2" xfId="6239"/>
    <cellStyle name="Normal 12 2 2 2 2 3 2 2 2 2 2 5 3 2 2" xfId="6240"/>
    <cellStyle name="Normal 12 2 2 2 2 3 2 2 2 2 2 5 3 3" xfId="6241"/>
    <cellStyle name="Normal 12 2 2 2 2 3 2 2 2 2 2 5 3 3 2" xfId="6242"/>
    <cellStyle name="Normal 12 2 2 2 2 3 2 2 2 2 2 5 3 4" xfId="6243"/>
    <cellStyle name="Normal 12 2 2 2 2 3 2 2 2 2 2 5 4" xfId="6244"/>
    <cellStyle name="Normal 12 2 2 2 2 3 2 2 2 2 2 5 4 2" xfId="6245"/>
    <cellStyle name="Normal 12 2 2 2 2 3 2 2 2 2 2 5 5" xfId="6246"/>
    <cellStyle name="Normal 12 2 2 2 2 3 2 2 2 2 2 5 5 2" xfId="6247"/>
    <cellStyle name="Normal 12 2 2 2 2 3 2 2 2 2 2 5 6" xfId="6248"/>
    <cellStyle name="Normal 12 2 2 2 2 3 2 2 2 2 2 6" xfId="6249"/>
    <cellStyle name="Normal 12 2 2 2 2 3 2 2 2 2 2 6 2" xfId="6250"/>
    <cellStyle name="Normal 12 2 2 2 2 3 2 2 2 2 2 6 2 2" xfId="6251"/>
    <cellStyle name="Normal 12 2 2 2 2 3 2 2 2 2 2 6 2 2 2" xfId="6252"/>
    <cellStyle name="Normal 12 2 2 2 2 3 2 2 2 2 2 6 2 2 2 2" xfId="6253"/>
    <cellStyle name="Normal 12 2 2 2 2 3 2 2 2 2 2 6 2 2 3" xfId="6254"/>
    <cellStyle name="Normal 12 2 2 2 2 3 2 2 2 2 2 6 2 2 3 2" xfId="6255"/>
    <cellStyle name="Normal 12 2 2 2 2 3 2 2 2 2 2 6 2 2 4" xfId="6256"/>
    <cellStyle name="Normal 12 2 2 2 2 3 2 2 2 2 2 6 2 3" xfId="6257"/>
    <cellStyle name="Normal 12 2 2 2 2 3 2 2 2 2 2 6 2 3 2" xfId="6258"/>
    <cellStyle name="Normal 12 2 2 2 2 3 2 2 2 2 2 6 2 4" xfId="6259"/>
    <cellStyle name="Normal 12 2 2 2 2 3 2 2 2 2 2 6 2 4 2" xfId="6260"/>
    <cellStyle name="Normal 12 2 2 2 2 3 2 2 2 2 2 6 2 5" xfId="6261"/>
    <cellStyle name="Normal 12 2 2 2 2 3 2 2 2 2 2 6 3" xfId="6262"/>
    <cellStyle name="Normal 12 2 2 2 2 3 2 2 2 2 2 6 3 2" xfId="6263"/>
    <cellStyle name="Normal 12 2 2 2 2 3 2 2 2 2 2 6 3 2 2" xfId="6264"/>
    <cellStyle name="Normal 12 2 2 2 2 3 2 2 2 2 2 6 3 3" xfId="6265"/>
    <cellStyle name="Normal 12 2 2 2 2 3 2 2 2 2 2 6 3 3 2" xfId="6266"/>
    <cellStyle name="Normal 12 2 2 2 2 3 2 2 2 2 2 6 3 4" xfId="6267"/>
    <cellStyle name="Normal 12 2 2 2 2 3 2 2 2 2 2 6 4" xfId="6268"/>
    <cellStyle name="Normal 12 2 2 2 2 3 2 2 2 2 2 6 4 2" xfId="6269"/>
    <cellStyle name="Normal 12 2 2 2 2 3 2 2 2 2 2 6 5" xfId="6270"/>
    <cellStyle name="Normal 12 2 2 2 2 3 2 2 2 2 2 6 5 2" xfId="6271"/>
    <cellStyle name="Normal 12 2 2 2 2 3 2 2 2 2 2 6 6" xfId="6272"/>
    <cellStyle name="Normal 12 2 2 2 2 3 2 2 2 2 2 7" xfId="6273"/>
    <cellStyle name="Normal 12 2 2 2 2 3 2 2 2 2 2 7 2" xfId="6274"/>
    <cellStyle name="Normal 12 2 2 2 2 3 2 2 2 2 2 7 2 2" xfId="6275"/>
    <cellStyle name="Normal 12 2 2 2 2 3 2 2 2 2 2 7 2 2 2" xfId="6276"/>
    <cellStyle name="Normal 12 2 2 2 2 3 2 2 2 2 2 7 2 3" xfId="6277"/>
    <cellStyle name="Normal 12 2 2 2 2 3 2 2 2 2 2 7 2 3 2" xfId="6278"/>
    <cellStyle name="Normal 12 2 2 2 2 3 2 2 2 2 2 7 2 4" xfId="6279"/>
    <cellStyle name="Normal 12 2 2 2 2 3 2 2 2 2 2 7 3" xfId="6280"/>
    <cellStyle name="Normal 12 2 2 2 2 3 2 2 2 2 2 7 3 2" xfId="6281"/>
    <cellStyle name="Normal 12 2 2 2 2 3 2 2 2 2 2 7 4" xfId="6282"/>
    <cellStyle name="Normal 12 2 2 2 2 3 2 2 2 2 2 7 4 2" xfId="6283"/>
    <cellStyle name="Normal 12 2 2 2 2 3 2 2 2 2 2 7 5" xfId="6284"/>
    <cellStyle name="Normal 12 2 2 2 2 3 2 2 2 2 2 8" xfId="6285"/>
    <cellStyle name="Normal 12 2 2 2 2 3 2 2 2 2 2 8 2" xfId="6286"/>
    <cellStyle name="Normal 12 2 2 2 2 3 2 2 2 2 2 8 2 2" xfId="6287"/>
    <cellStyle name="Normal 12 2 2 2 2 3 2 2 2 2 2 8 3" xfId="6288"/>
    <cellStyle name="Normal 12 2 2 2 2 3 2 2 2 2 2 8 3 2" xfId="6289"/>
    <cellStyle name="Normal 12 2 2 2 2 3 2 2 2 2 2 8 4" xfId="6290"/>
    <cellStyle name="Normal 12 2 2 2 2 3 2 2 2 2 2 9" xfId="6291"/>
    <cellStyle name="Normal 12 2 2 2 2 3 2 2 2 2 2 9 2" xfId="6292"/>
    <cellStyle name="Normal 12 2 2 2 2 3 2 2 2 2 3" xfId="6293"/>
    <cellStyle name="Normal 12 2 2 2 2 3 2 2 2 2 3 2" xfId="6294"/>
    <cellStyle name="Normal 12 2 2 2 2 3 2 2 2 2 3 2 2" xfId="6295"/>
    <cellStyle name="Normal 12 2 2 2 2 3 2 2 2 2 3 2 2 2" xfId="6296"/>
    <cellStyle name="Normal 12 2 2 2 2 3 2 2 2 2 3 2 2 2 2" xfId="6297"/>
    <cellStyle name="Normal 12 2 2 2 2 3 2 2 2 2 3 2 2 2 2 2" xfId="6298"/>
    <cellStyle name="Normal 12 2 2 2 2 3 2 2 2 2 3 2 2 2 3" xfId="6299"/>
    <cellStyle name="Normal 12 2 2 2 2 3 2 2 2 2 3 2 2 2 3 2" xfId="6300"/>
    <cellStyle name="Normal 12 2 2 2 2 3 2 2 2 2 3 2 2 2 4" xfId="6301"/>
    <cellStyle name="Normal 12 2 2 2 2 3 2 2 2 2 3 2 2 3" xfId="6302"/>
    <cellStyle name="Normal 12 2 2 2 2 3 2 2 2 2 3 2 2 3 2" xfId="6303"/>
    <cellStyle name="Normal 12 2 2 2 2 3 2 2 2 2 3 2 2 4" xfId="6304"/>
    <cellStyle name="Normal 12 2 2 2 2 3 2 2 2 2 3 2 2 4 2" xfId="6305"/>
    <cellStyle name="Normal 12 2 2 2 2 3 2 2 2 2 3 2 2 5" xfId="6306"/>
    <cellStyle name="Normal 12 2 2 2 2 3 2 2 2 2 3 2 3" xfId="6307"/>
    <cellStyle name="Normal 12 2 2 2 2 3 2 2 2 2 3 2 3 2" xfId="6308"/>
    <cellStyle name="Normal 12 2 2 2 2 3 2 2 2 2 3 2 3 2 2" xfId="6309"/>
    <cellStyle name="Normal 12 2 2 2 2 3 2 2 2 2 3 2 3 3" xfId="6310"/>
    <cellStyle name="Normal 12 2 2 2 2 3 2 2 2 2 3 2 3 3 2" xfId="6311"/>
    <cellStyle name="Normal 12 2 2 2 2 3 2 2 2 2 3 2 3 4" xfId="6312"/>
    <cellStyle name="Normal 12 2 2 2 2 3 2 2 2 2 3 2 4" xfId="6313"/>
    <cellStyle name="Normal 12 2 2 2 2 3 2 2 2 2 3 2 4 2" xfId="6314"/>
    <cellStyle name="Normal 12 2 2 2 2 3 2 2 2 2 3 2 5" xfId="6315"/>
    <cellStyle name="Normal 12 2 2 2 2 3 2 2 2 2 3 2 5 2" xfId="6316"/>
    <cellStyle name="Normal 12 2 2 2 2 3 2 2 2 2 3 2 6" xfId="6317"/>
    <cellStyle name="Normal 12 2 2 2 2 3 2 2 2 2 3 3" xfId="6318"/>
    <cellStyle name="Normal 12 2 2 2 2 3 2 2 2 2 3 3 2" xfId="6319"/>
    <cellStyle name="Normal 12 2 2 2 2 3 2 2 2 2 3 3 2 2" xfId="6320"/>
    <cellStyle name="Normal 12 2 2 2 2 3 2 2 2 2 3 3 2 2 2" xfId="6321"/>
    <cellStyle name="Normal 12 2 2 2 2 3 2 2 2 2 3 3 2 2 2 2" xfId="6322"/>
    <cellStyle name="Normal 12 2 2 2 2 3 2 2 2 2 3 3 2 2 3" xfId="6323"/>
    <cellStyle name="Normal 12 2 2 2 2 3 2 2 2 2 3 3 2 2 3 2" xfId="6324"/>
    <cellStyle name="Normal 12 2 2 2 2 3 2 2 2 2 3 3 2 2 4" xfId="6325"/>
    <cellStyle name="Normal 12 2 2 2 2 3 2 2 2 2 3 3 2 3" xfId="6326"/>
    <cellStyle name="Normal 12 2 2 2 2 3 2 2 2 2 3 3 2 3 2" xfId="6327"/>
    <cellStyle name="Normal 12 2 2 2 2 3 2 2 2 2 3 3 2 4" xfId="6328"/>
    <cellStyle name="Normal 12 2 2 2 2 3 2 2 2 2 3 3 2 4 2" xfId="6329"/>
    <cellStyle name="Normal 12 2 2 2 2 3 2 2 2 2 3 3 2 5" xfId="6330"/>
    <cellStyle name="Normal 12 2 2 2 2 3 2 2 2 2 3 3 3" xfId="6331"/>
    <cellStyle name="Normal 12 2 2 2 2 3 2 2 2 2 3 3 3 2" xfId="6332"/>
    <cellStyle name="Normal 12 2 2 2 2 3 2 2 2 2 3 3 3 2 2" xfId="6333"/>
    <cellStyle name="Normal 12 2 2 2 2 3 2 2 2 2 3 3 3 3" xfId="6334"/>
    <cellStyle name="Normal 12 2 2 2 2 3 2 2 2 2 3 3 3 3 2" xfId="6335"/>
    <cellStyle name="Normal 12 2 2 2 2 3 2 2 2 2 3 3 3 4" xfId="6336"/>
    <cellStyle name="Normal 12 2 2 2 2 3 2 2 2 2 3 3 4" xfId="6337"/>
    <cellStyle name="Normal 12 2 2 2 2 3 2 2 2 2 3 3 4 2" xfId="6338"/>
    <cellStyle name="Normal 12 2 2 2 2 3 2 2 2 2 3 3 5" xfId="6339"/>
    <cellStyle name="Normal 12 2 2 2 2 3 2 2 2 2 3 3 5 2" xfId="6340"/>
    <cellStyle name="Normal 12 2 2 2 2 3 2 2 2 2 3 3 6" xfId="6341"/>
    <cellStyle name="Normal 12 2 2 2 2 3 2 2 2 2 3 4" xfId="6342"/>
    <cellStyle name="Normal 12 2 2 2 2 3 2 2 2 2 3 4 2" xfId="6343"/>
    <cellStyle name="Normal 12 2 2 2 2 3 2 2 2 2 3 4 2 2" xfId="6344"/>
    <cellStyle name="Normal 12 2 2 2 2 3 2 2 2 2 3 4 2 2 2" xfId="6345"/>
    <cellStyle name="Normal 12 2 2 2 2 3 2 2 2 2 3 4 2 2 2 2" xfId="6346"/>
    <cellStyle name="Normal 12 2 2 2 2 3 2 2 2 2 3 4 2 2 3" xfId="6347"/>
    <cellStyle name="Normal 12 2 2 2 2 3 2 2 2 2 3 4 2 2 3 2" xfId="6348"/>
    <cellStyle name="Normal 12 2 2 2 2 3 2 2 2 2 3 4 2 2 4" xfId="6349"/>
    <cellStyle name="Normal 12 2 2 2 2 3 2 2 2 2 3 4 2 3" xfId="6350"/>
    <cellStyle name="Normal 12 2 2 2 2 3 2 2 2 2 3 4 2 3 2" xfId="6351"/>
    <cellStyle name="Normal 12 2 2 2 2 3 2 2 2 2 3 4 2 4" xfId="6352"/>
    <cellStyle name="Normal 12 2 2 2 2 3 2 2 2 2 3 4 2 4 2" xfId="6353"/>
    <cellStyle name="Normal 12 2 2 2 2 3 2 2 2 2 3 4 2 5" xfId="6354"/>
    <cellStyle name="Normal 12 2 2 2 2 3 2 2 2 2 3 4 3" xfId="6355"/>
    <cellStyle name="Normal 12 2 2 2 2 3 2 2 2 2 3 4 3 2" xfId="6356"/>
    <cellStyle name="Normal 12 2 2 2 2 3 2 2 2 2 3 4 3 2 2" xfId="6357"/>
    <cellStyle name="Normal 12 2 2 2 2 3 2 2 2 2 3 4 3 3" xfId="6358"/>
    <cellStyle name="Normal 12 2 2 2 2 3 2 2 2 2 3 4 3 3 2" xfId="6359"/>
    <cellStyle name="Normal 12 2 2 2 2 3 2 2 2 2 3 4 3 4" xfId="6360"/>
    <cellStyle name="Normal 12 2 2 2 2 3 2 2 2 2 3 4 4" xfId="6361"/>
    <cellStyle name="Normal 12 2 2 2 2 3 2 2 2 2 3 4 4 2" xfId="6362"/>
    <cellStyle name="Normal 12 2 2 2 2 3 2 2 2 2 3 4 5" xfId="6363"/>
    <cellStyle name="Normal 12 2 2 2 2 3 2 2 2 2 3 4 5 2" xfId="6364"/>
    <cellStyle name="Normal 12 2 2 2 2 3 2 2 2 2 3 4 6" xfId="6365"/>
    <cellStyle name="Normal 12 2 2 2 2 3 2 2 2 2 3 5" xfId="6366"/>
    <cellStyle name="Normal 12 2 2 2 2 3 2 2 2 2 3 5 2" xfId="6367"/>
    <cellStyle name="Normal 12 2 2 2 2 3 2 2 2 2 3 5 2 2" xfId="6368"/>
    <cellStyle name="Normal 12 2 2 2 2 3 2 2 2 2 3 5 2 2 2" xfId="6369"/>
    <cellStyle name="Normal 12 2 2 2 2 3 2 2 2 2 3 5 2 3" xfId="6370"/>
    <cellStyle name="Normal 12 2 2 2 2 3 2 2 2 2 3 5 2 3 2" xfId="6371"/>
    <cellStyle name="Normal 12 2 2 2 2 3 2 2 2 2 3 5 2 4" xfId="6372"/>
    <cellStyle name="Normal 12 2 2 2 2 3 2 2 2 2 3 5 3" xfId="6373"/>
    <cellStyle name="Normal 12 2 2 2 2 3 2 2 2 2 3 5 3 2" xfId="6374"/>
    <cellStyle name="Normal 12 2 2 2 2 3 2 2 2 2 3 5 4" xfId="6375"/>
    <cellStyle name="Normal 12 2 2 2 2 3 2 2 2 2 3 5 4 2" xfId="6376"/>
    <cellStyle name="Normal 12 2 2 2 2 3 2 2 2 2 3 5 5" xfId="6377"/>
    <cellStyle name="Normal 12 2 2 2 2 3 2 2 2 2 3 6" xfId="6378"/>
    <cellStyle name="Normal 12 2 2 2 2 3 2 2 2 2 3 6 2" xfId="6379"/>
    <cellStyle name="Normal 12 2 2 2 2 3 2 2 2 2 3 6 2 2" xfId="6380"/>
    <cellStyle name="Normal 12 2 2 2 2 3 2 2 2 2 3 6 3" xfId="6381"/>
    <cellStyle name="Normal 12 2 2 2 2 3 2 2 2 2 3 6 3 2" xfId="6382"/>
    <cellStyle name="Normal 12 2 2 2 2 3 2 2 2 2 3 6 4" xfId="6383"/>
    <cellStyle name="Normal 12 2 2 2 2 3 2 2 2 2 3 7" xfId="6384"/>
    <cellStyle name="Normal 12 2 2 2 2 3 2 2 2 2 3 7 2" xfId="6385"/>
    <cellStyle name="Normal 12 2 2 2 2 3 2 2 2 2 3 8" xfId="6386"/>
    <cellStyle name="Normal 12 2 2 2 2 3 2 2 2 2 3 8 2" xfId="6387"/>
    <cellStyle name="Normal 12 2 2 2 2 3 2 2 2 2 3 9" xfId="6388"/>
    <cellStyle name="Normal 12 2 2 2 2 3 2 2 2 2 4" xfId="6389"/>
    <cellStyle name="Normal 12 2 2 2 2 3 2 2 2 2 4 2" xfId="6390"/>
    <cellStyle name="Normal 12 2 2 2 2 3 2 2 2 2 4 2 2" xfId="6391"/>
    <cellStyle name="Normal 12 2 2 2 2 3 2 2 2 2 4 2 2 2" xfId="6392"/>
    <cellStyle name="Normal 12 2 2 2 2 3 2 2 2 2 4 2 2 2 2" xfId="6393"/>
    <cellStyle name="Normal 12 2 2 2 2 3 2 2 2 2 4 2 2 3" xfId="6394"/>
    <cellStyle name="Normal 12 2 2 2 2 3 2 2 2 2 4 2 2 3 2" xfId="6395"/>
    <cellStyle name="Normal 12 2 2 2 2 3 2 2 2 2 4 2 2 4" xfId="6396"/>
    <cellStyle name="Normal 12 2 2 2 2 3 2 2 2 2 4 2 3" xfId="6397"/>
    <cellStyle name="Normal 12 2 2 2 2 3 2 2 2 2 4 2 3 2" xfId="6398"/>
    <cellStyle name="Normal 12 2 2 2 2 3 2 2 2 2 4 2 4" xfId="6399"/>
    <cellStyle name="Normal 12 2 2 2 2 3 2 2 2 2 4 2 4 2" xfId="6400"/>
    <cellStyle name="Normal 12 2 2 2 2 3 2 2 2 2 4 2 5" xfId="6401"/>
    <cellStyle name="Normal 12 2 2 2 2 3 2 2 2 2 4 3" xfId="6402"/>
    <cellStyle name="Normal 12 2 2 2 2 3 2 2 2 2 4 3 2" xfId="6403"/>
    <cellStyle name="Normal 12 2 2 2 2 3 2 2 2 2 4 3 2 2" xfId="6404"/>
    <cellStyle name="Normal 12 2 2 2 2 3 2 2 2 2 4 3 3" xfId="6405"/>
    <cellStyle name="Normal 12 2 2 2 2 3 2 2 2 2 4 3 3 2" xfId="6406"/>
    <cellStyle name="Normal 12 2 2 2 2 3 2 2 2 2 4 3 4" xfId="6407"/>
    <cellStyle name="Normal 12 2 2 2 2 3 2 2 2 2 4 4" xfId="6408"/>
    <cellStyle name="Normal 12 2 2 2 2 3 2 2 2 2 4 4 2" xfId="6409"/>
    <cellStyle name="Normal 12 2 2 2 2 3 2 2 2 2 4 5" xfId="6410"/>
    <cellStyle name="Normal 12 2 2 2 2 3 2 2 2 2 4 5 2" xfId="6411"/>
    <cellStyle name="Normal 12 2 2 2 2 3 2 2 2 2 4 6" xfId="6412"/>
    <cellStyle name="Normal 12 2 2 2 2 3 2 2 2 2 5" xfId="6413"/>
    <cellStyle name="Normal 12 2 2 2 2 3 2 2 2 2 5 2" xfId="6414"/>
    <cellStyle name="Normal 12 2 2 2 2 3 2 2 2 2 5 2 2" xfId="6415"/>
    <cellStyle name="Normal 12 2 2 2 2 3 2 2 2 2 5 2 2 2" xfId="6416"/>
    <cellStyle name="Normal 12 2 2 2 2 3 2 2 2 2 5 2 2 2 2" xfId="6417"/>
    <cellStyle name="Normal 12 2 2 2 2 3 2 2 2 2 5 2 2 3" xfId="6418"/>
    <cellStyle name="Normal 12 2 2 2 2 3 2 2 2 2 5 2 2 3 2" xfId="6419"/>
    <cellStyle name="Normal 12 2 2 2 2 3 2 2 2 2 5 2 2 4" xfId="6420"/>
    <cellStyle name="Normal 12 2 2 2 2 3 2 2 2 2 5 2 3" xfId="6421"/>
    <cellStyle name="Normal 12 2 2 2 2 3 2 2 2 2 5 2 3 2" xfId="6422"/>
    <cellStyle name="Normal 12 2 2 2 2 3 2 2 2 2 5 2 4" xfId="6423"/>
    <cellStyle name="Normal 12 2 2 2 2 3 2 2 2 2 5 2 4 2" xfId="6424"/>
    <cellStyle name="Normal 12 2 2 2 2 3 2 2 2 2 5 2 5" xfId="6425"/>
    <cellStyle name="Normal 12 2 2 2 2 3 2 2 2 2 5 3" xfId="6426"/>
    <cellStyle name="Normal 12 2 2 2 2 3 2 2 2 2 5 3 2" xfId="6427"/>
    <cellStyle name="Normal 12 2 2 2 2 3 2 2 2 2 5 3 2 2" xfId="6428"/>
    <cellStyle name="Normal 12 2 2 2 2 3 2 2 2 2 5 3 3" xfId="6429"/>
    <cellStyle name="Normal 12 2 2 2 2 3 2 2 2 2 5 3 3 2" xfId="6430"/>
    <cellStyle name="Normal 12 2 2 2 2 3 2 2 2 2 5 3 4" xfId="6431"/>
    <cellStyle name="Normal 12 2 2 2 2 3 2 2 2 2 5 4" xfId="6432"/>
    <cellStyle name="Normal 12 2 2 2 2 3 2 2 2 2 5 4 2" xfId="6433"/>
    <cellStyle name="Normal 12 2 2 2 2 3 2 2 2 2 5 5" xfId="6434"/>
    <cellStyle name="Normal 12 2 2 2 2 3 2 2 2 2 5 5 2" xfId="6435"/>
    <cellStyle name="Normal 12 2 2 2 2 3 2 2 2 2 5 6" xfId="6436"/>
    <cellStyle name="Normal 12 2 2 2 2 3 2 2 2 2 6" xfId="6437"/>
    <cellStyle name="Normal 12 2 2 2 2 3 2 2 2 2 6 2" xfId="6438"/>
    <cellStyle name="Normal 12 2 2 2 2 3 2 2 2 2 6 2 2" xfId="6439"/>
    <cellStyle name="Normal 12 2 2 2 2 3 2 2 2 2 6 2 2 2" xfId="6440"/>
    <cellStyle name="Normal 12 2 2 2 2 3 2 2 2 2 6 2 2 2 2" xfId="6441"/>
    <cellStyle name="Normal 12 2 2 2 2 3 2 2 2 2 6 2 2 3" xfId="6442"/>
    <cellStyle name="Normal 12 2 2 2 2 3 2 2 2 2 6 2 2 3 2" xfId="6443"/>
    <cellStyle name="Normal 12 2 2 2 2 3 2 2 2 2 6 2 2 4" xfId="6444"/>
    <cellStyle name="Normal 12 2 2 2 2 3 2 2 2 2 6 2 3" xfId="6445"/>
    <cellStyle name="Normal 12 2 2 2 2 3 2 2 2 2 6 2 3 2" xfId="6446"/>
    <cellStyle name="Normal 12 2 2 2 2 3 2 2 2 2 6 2 4" xfId="6447"/>
    <cellStyle name="Normal 12 2 2 2 2 3 2 2 2 2 6 2 4 2" xfId="6448"/>
    <cellStyle name="Normal 12 2 2 2 2 3 2 2 2 2 6 2 5" xfId="6449"/>
    <cellStyle name="Normal 12 2 2 2 2 3 2 2 2 2 6 3" xfId="6450"/>
    <cellStyle name="Normal 12 2 2 2 2 3 2 2 2 2 6 3 2" xfId="6451"/>
    <cellStyle name="Normal 12 2 2 2 2 3 2 2 2 2 6 3 2 2" xfId="6452"/>
    <cellStyle name="Normal 12 2 2 2 2 3 2 2 2 2 6 3 3" xfId="6453"/>
    <cellStyle name="Normal 12 2 2 2 2 3 2 2 2 2 6 3 3 2" xfId="6454"/>
    <cellStyle name="Normal 12 2 2 2 2 3 2 2 2 2 6 3 4" xfId="6455"/>
    <cellStyle name="Normal 12 2 2 2 2 3 2 2 2 2 6 4" xfId="6456"/>
    <cellStyle name="Normal 12 2 2 2 2 3 2 2 2 2 6 4 2" xfId="6457"/>
    <cellStyle name="Normal 12 2 2 2 2 3 2 2 2 2 6 5" xfId="6458"/>
    <cellStyle name="Normal 12 2 2 2 2 3 2 2 2 2 6 5 2" xfId="6459"/>
    <cellStyle name="Normal 12 2 2 2 2 3 2 2 2 2 6 6" xfId="6460"/>
    <cellStyle name="Normal 12 2 2 2 2 3 2 2 2 2 7" xfId="6461"/>
    <cellStyle name="Normal 12 2 2 2 2 3 2 2 2 2 7 2" xfId="6462"/>
    <cellStyle name="Normal 12 2 2 2 2 3 2 2 2 2 7 2 2" xfId="6463"/>
    <cellStyle name="Normal 12 2 2 2 2 3 2 2 2 2 7 2 2 2" xfId="6464"/>
    <cellStyle name="Normal 12 2 2 2 2 3 2 2 2 2 7 2 3" xfId="6465"/>
    <cellStyle name="Normal 12 2 2 2 2 3 2 2 2 2 7 2 3 2" xfId="6466"/>
    <cellStyle name="Normal 12 2 2 2 2 3 2 2 2 2 7 2 4" xfId="6467"/>
    <cellStyle name="Normal 12 2 2 2 2 3 2 2 2 2 7 3" xfId="6468"/>
    <cellStyle name="Normal 12 2 2 2 2 3 2 2 2 2 7 3 2" xfId="6469"/>
    <cellStyle name="Normal 12 2 2 2 2 3 2 2 2 2 7 4" xfId="6470"/>
    <cellStyle name="Normal 12 2 2 2 2 3 2 2 2 2 7 4 2" xfId="6471"/>
    <cellStyle name="Normal 12 2 2 2 2 3 2 2 2 2 7 5" xfId="6472"/>
    <cellStyle name="Normal 12 2 2 2 2 3 2 2 2 2 8" xfId="6473"/>
    <cellStyle name="Normal 12 2 2 2 2 3 2 2 2 2 8 2" xfId="6474"/>
    <cellStyle name="Normal 12 2 2 2 2 3 2 2 2 2 8 2 2" xfId="6475"/>
    <cellStyle name="Normal 12 2 2 2 2 3 2 2 2 2 8 3" xfId="6476"/>
    <cellStyle name="Normal 12 2 2 2 2 3 2 2 2 2 8 3 2" xfId="6477"/>
    <cellStyle name="Normal 12 2 2 2 2 3 2 2 2 2 8 4" xfId="6478"/>
    <cellStyle name="Normal 12 2 2 2 2 3 2 2 2 2 9" xfId="6479"/>
    <cellStyle name="Normal 12 2 2 2 2 3 2 2 2 2 9 2" xfId="6480"/>
    <cellStyle name="Normal 12 2 2 2 2 3 2 2 2 3" xfId="6481"/>
    <cellStyle name="Normal 12 2 2 2 2 3 2 2 2 3 2" xfId="6482"/>
    <cellStyle name="Normal 12 2 2 2 2 3 2 2 2 3 2 2" xfId="6483"/>
    <cellStyle name="Normal 12 2 2 2 2 3 2 2 2 3 2 2 2" xfId="6484"/>
    <cellStyle name="Normal 12 2 2 2 2 3 2 2 2 3 2 2 2 2" xfId="6485"/>
    <cellStyle name="Normal 12 2 2 2 2 3 2 2 2 3 2 2 2 2 2" xfId="6486"/>
    <cellStyle name="Normal 12 2 2 2 2 3 2 2 2 3 2 2 2 3" xfId="6487"/>
    <cellStyle name="Normal 12 2 2 2 2 3 2 2 2 3 2 2 2 3 2" xfId="6488"/>
    <cellStyle name="Normal 12 2 2 2 2 3 2 2 2 3 2 2 2 4" xfId="6489"/>
    <cellStyle name="Normal 12 2 2 2 2 3 2 2 2 3 2 2 3" xfId="6490"/>
    <cellStyle name="Normal 12 2 2 2 2 3 2 2 2 3 2 2 3 2" xfId="6491"/>
    <cellStyle name="Normal 12 2 2 2 2 3 2 2 2 3 2 2 4" xfId="6492"/>
    <cellStyle name="Normal 12 2 2 2 2 3 2 2 2 3 2 2 4 2" xfId="6493"/>
    <cellStyle name="Normal 12 2 2 2 2 3 2 2 2 3 2 2 5" xfId="6494"/>
    <cellStyle name="Normal 12 2 2 2 2 3 2 2 2 3 2 3" xfId="6495"/>
    <cellStyle name="Normal 12 2 2 2 2 3 2 2 2 3 2 3 2" xfId="6496"/>
    <cellStyle name="Normal 12 2 2 2 2 3 2 2 2 3 2 3 2 2" xfId="6497"/>
    <cellStyle name="Normal 12 2 2 2 2 3 2 2 2 3 2 3 3" xfId="6498"/>
    <cellStyle name="Normal 12 2 2 2 2 3 2 2 2 3 2 3 3 2" xfId="6499"/>
    <cellStyle name="Normal 12 2 2 2 2 3 2 2 2 3 2 3 4" xfId="6500"/>
    <cellStyle name="Normal 12 2 2 2 2 3 2 2 2 3 2 4" xfId="6501"/>
    <cellStyle name="Normal 12 2 2 2 2 3 2 2 2 3 2 4 2" xfId="6502"/>
    <cellStyle name="Normal 12 2 2 2 2 3 2 2 2 3 2 5" xfId="6503"/>
    <cellStyle name="Normal 12 2 2 2 2 3 2 2 2 3 2 5 2" xfId="6504"/>
    <cellStyle name="Normal 12 2 2 2 2 3 2 2 2 3 2 6" xfId="6505"/>
    <cellStyle name="Normal 12 2 2 2 2 3 2 2 2 3 3" xfId="6506"/>
    <cellStyle name="Normal 12 2 2 2 2 3 2 2 2 3 3 2" xfId="6507"/>
    <cellStyle name="Normal 12 2 2 2 2 3 2 2 2 3 3 2 2" xfId="6508"/>
    <cellStyle name="Normal 12 2 2 2 2 3 2 2 2 3 3 2 2 2" xfId="6509"/>
    <cellStyle name="Normal 12 2 2 2 2 3 2 2 2 3 3 2 2 2 2" xfId="6510"/>
    <cellStyle name="Normal 12 2 2 2 2 3 2 2 2 3 3 2 2 3" xfId="6511"/>
    <cellStyle name="Normal 12 2 2 2 2 3 2 2 2 3 3 2 2 3 2" xfId="6512"/>
    <cellStyle name="Normal 12 2 2 2 2 3 2 2 2 3 3 2 2 4" xfId="6513"/>
    <cellStyle name="Normal 12 2 2 2 2 3 2 2 2 3 3 2 3" xfId="6514"/>
    <cellStyle name="Normal 12 2 2 2 2 3 2 2 2 3 3 2 3 2" xfId="6515"/>
    <cellStyle name="Normal 12 2 2 2 2 3 2 2 2 3 3 2 4" xfId="6516"/>
    <cellStyle name="Normal 12 2 2 2 2 3 2 2 2 3 3 2 4 2" xfId="6517"/>
    <cellStyle name="Normal 12 2 2 2 2 3 2 2 2 3 3 2 5" xfId="6518"/>
    <cellStyle name="Normal 12 2 2 2 2 3 2 2 2 3 3 3" xfId="6519"/>
    <cellStyle name="Normal 12 2 2 2 2 3 2 2 2 3 3 3 2" xfId="6520"/>
    <cellStyle name="Normal 12 2 2 2 2 3 2 2 2 3 3 3 2 2" xfId="6521"/>
    <cellStyle name="Normal 12 2 2 2 2 3 2 2 2 3 3 3 3" xfId="6522"/>
    <cellStyle name="Normal 12 2 2 2 2 3 2 2 2 3 3 3 3 2" xfId="6523"/>
    <cellStyle name="Normal 12 2 2 2 2 3 2 2 2 3 3 3 4" xfId="6524"/>
    <cellStyle name="Normal 12 2 2 2 2 3 2 2 2 3 3 4" xfId="6525"/>
    <cellStyle name="Normal 12 2 2 2 2 3 2 2 2 3 3 4 2" xfId="6526"/>
    <cellStyle name="Normal 12 2 2 2 2 3 2 2 2 3 3 5" xfId="6527"/>
    <cellStyle name="Normal 12 2 2 2 2 3 2 2 2 3 3 5 2" xfId="6528"/>
    <cellStyle name="Normal 12 2 2 2 2 3 2 2 2 3 3 6" xfId="6529"/>
    <cellStyle name="Normal 12 2 2 2 2 3 2 2 2 3 4" xfId="6530"/>
    <cellStyle name="Normal 12 2 2 2 2 3 2 2 2 3 4 2" xfId="6531"/>
    <cellStyle name="Normal 12 2 2 2 2 3 2 2 2 3 4 2 2" xfId="6532"/>
    <cellStyle name="Normal 12 2 2 2 2 3 2 2 2 3 4 2 2 2" xfId="6533"/>
    <cellStyle name="Normal 12 2 2 2 2 3 2 2 2 3 4 2 2 2 2" xfId="6534"/>
    <cellStyle name="Normal 12 2 2 2 2 3 2 2 2 3 4 2 2 3" xfId="6535"/>
    <cellStyle name="Normal 12 2 2 2 2 3 2 2 2 3 4 2 2 3 2" xfId="6536"/>
    <cellStyle name="Normal 12 2 2 2 2 3 2 2 2 3 4 2 2 4" xfId="6537"/>
    <cellStyle name="Normal 12 2 2 2 2 3 2 2 2 3 4 2 3" xfId="6538"/>
    <cellStyle name="Normal 12 2 2 2 2 3 2 2 2 3 4 2 3 2" xfId="6539"/>
    <cellStyle name="Normal 12 2 2 2 2 3 2 2 2 3 4 2 4" xfId="6540"/>
    <cellStyle name="Normal 12 2 2 2 2 3 2 2 2 3 4 2 4 2" xfId="6541"/>
    <cellStyle name="Normal 12 2 2 2 2 3 2 2 2 3 4 2 5" xfId="6542"/>
    <cellStyle name="Normal 12 2 2 2 2 3 2 2 2 3 4 3" xfId="6543"/>
    <cellStyle name="Normal 12 2 2 2 2 3 2 2 2 3 4 3 2" xfId="6544"/>
    <cellStyle name="Normal 12 2 2 2 2 3 2 2 2 3 4 3 2 2" xfId="6545"/>
    <cellStyle name="Normal 12 2 2 2 2 3 2 2 2 3 4 3 3" xfId="6546"/>
    <cellStyle name="Normal 12 2 2 2 2 3 2 2 2 3 4 3 3 2" xfId="6547"/>
    <cellStyle name="Normal 12 2 2 2 2 3 2 2 2 3 4 3 4" xfId="6548"/>
    <cellStyle name="Normal 12 2 2 2 2 3 2 2 2 3 4 4" xfId="6549"/>
    <cellStyle name="Normal 12 2 2 2 2 3 2 2 2 3 4 4 2" xfId="6550"/>
    <cellStyle name="Normal 12 2 2 2 2 3 2 2 2 3 4 5" xfId="6551"/>
    <cellStyle name="Normal 12 2 2 2 2 3 2 2 2 3 4 5 2" xfId="6552"/>
    <cellStyle name="Normal 12 2 2 2 2 3 2 2 2 3 4 6" xfId="6553"/>
    <cellStyle name="Normal 12 2 2 2 2 3 2 2 2 3 5" xfId="6554"/>
    <cellStyle name="Normal 12 2 2 2 2 3 2 2 2 3 5 2" xfId="6555"/>
    <cellStyle name="Normal 12 2 2 2 2 3 2 2 2 3 5 2 2" xfId="6556"/>
    <cellStyle name="Normal 12 2 2 2 2 3 2 2 2 3 5 2 2 2" xfId="6557"/>
    <cellStyle name="Normal 12 2 2 2 2 3 2 2 2 3 5 2 3" xfId="6558"/>
    <cellStyle name="Normal 12 2 2 2 2 3 2 2 2 3 5 2 3 2" xfId="6559"/>
    <cellStyle name="Normal 12 2 2 2 2 3 2 2 2 3 5 2 4" xfId="6560"/>
    <cellStyle name="Normal 12 2 2 2 2 3 2 2 2 3 5 3" xfId="6561"/>
    <cellStyle name="Normal 12 2 2 2 2 3 2 2 2 3 5 3 2" xfId="6562"/>
    <cellStyle name="Normal 12 2 2 2 2 3 2 2 2 3 5 4" xfId="6563"/>
    <cellStyle name="Normal 12 2 2 2 2 3 2 2 2 3 5 4 2" xfId="6564"/>
    <cellStyle name="Normal 12 2 2 2 2 3 2 2 2 3 5 5" xfId="6565"/>
    <cellStyle name="Normal 12 2 2 2 2 3 2 2 2 3 6" xfId="6566"/>
    <cellStyle name="Normal 12 2 2 2 2 3 2 2 2 3 6 2" xfId="6567"/>
    <cellStyle name="Normal 12 2 2 2 2 3 2 2 2 3 6 2 2" xfId="6568"/>
    <cellStyle name="Normal 12 2 2 2 2 3 2 2 2 3 6 3" xfId="6569"/>
    <cellStyle name="Normal 12 2 2 2 2 3 2 2 2 3 6 3 2" xfId="6570"/>
    <cellStyle name="Normal 12 2 2 2 2 3 2 2 2 3 6 4" xfId="6571"/>
    <cellStyle name="Normal 12 2 2 2 2 3 2 2 2 3 7" xfId="6572"/>
    <cellStyle name="Normal 12 2 2 2 2 3 2 2 2 3 7 2" xfId="6573"/>
    <cellStyle name="Normal 12 2 2 2 2 3 2 2 2 3 8" xfId="6574"/>
    <cellStyle name="Normal 12 2 2 2 2 3 2 2 2 3 8 2" xfId="6575"/>
    <cellStyle name="Normal 12 2 2 2 2 3 2 2 2 3 9" xfId="6576"/>
    <cellStyle name="Normal 12 2 2 2 2 3 2 2 2 4" xfId="6577"/>
    <cellStyle name="Normal 12 2 2 2 2 3 2 2 2 4 2" xfId="6578"/>
    <cellStyle name="Normal 12 2 2 2 2 3 2 2 2 4 2 2" xfId="6579"/>
    <cellStyle name="Normal 12 2 2 2 2 3 2 2 2 4 2 2 2" xfId="6580"/>
    <cellStyle name="Normal 12 2 2 2 2 3 2 2 2 4 2 2 2 2" xfId="6581"/>
    <cellStyle name="Normal 12 2 2 2 2 3 2 2 2 4 2 2 3" xfId="6582"/>
    <cellStyle name="Normal 12 2 2 2 2 3 2 2 2 4 2 2 3 2" xfId="6583"/>
    <cellStyle name="Normal 12 2 2 2 2 3 2 2 2 4 2 2 4" xfId="6584"/>
    <cellStyle name="Normal 12 2 2 2 2 3 2 2 2 4 2 3" xfId="6585"/>
    <cellStyle name="Normal 12 2 2 2 2 3 2 2 2 4 2 3 2" xfId="6586"/>
    <cellStyle name="Normal 12 2 2 2 2 3 2 2 2 4 2 4" xfId="6587"/>
    <cellStyle name="Normal 12 2 2 2 2 3 2 2 2 4 2 4 2" xfId="6588"/>
    <cellStyle name="Normal 12 2 2 2 2 3 2 2 2 4 2 5" xfId="6589"/>
    <cellStyle name="Normal 12 2 2 2 2 3 2 2 2 4 3" xfId="6590"/>
    <cellStyle name="Normal 12 2 2 2 2 3 2 2 2 4 3 2" xfId="6591"/>
    <cellStyle name="Normal 12 2 2 2 2 3 2 2 2 4 3 2 2" xfId="6592"/>
    <cellStyle name="Normal 12 2 2 2 2 3 2 2 2 4 3 3" xfId="6593"/>
    <cellStyle name="Normal 12 2 2 2 2 3 2 2 2 4 3 3 2" xfId="6594"/>
    <cellStyle name="Normal 12 2 2 2 2 3 2 2 2 4 3 4" xfId="6595"/>
    <cellStyle name="Normal 12 2 2 2 2 3 2 2 2 4 4" xfId="6596"/>
    <cellStyle name="Normal 12 2 2 2 2 3 2 2 2 4 4 2" xfId="6597"/>
    <cellStyle name="Normal 12 2 2 2 2 3 2 2 2 4 5" xfId="6598"/>
    <cellStyle name="Normal 12 2 2 2 2 3 2 2 2 4 5 2" xfId="6599"/>
    <cellStyle name="Normal 12 2 2 2 2 3 2 2 2 4 6" xfId="6600"/>
    <cellStyle name="Normal 12 2 2 2 2 3 2 2 2 5" xfId="6601"/>
    <cellStyle name="Normal 12 2 2 2 2 3 2 2 2 5 2" xfId="6602"/>
    <cellStyle name="Normal 12 2 2 2 2 3 2 2 2 5 2 2" xfId="6603"/>
    <cellStyle name="Normal 12 2 2 2 2 3 2 2 2 5 2 2 2" xfId="6604"/>
    <cellStyle name="Normal 12 2 2 2 2 3 2 2 2 5 2 2 2 2" xfId="6605"/>
    <cellStyle name="Normal 12 2 2 2 2 3 2 2 2 5 2 2 3" xfId="6606"/>
    <cellStyle name="Normal 12 2 2 2 2 3 2 2 2 5 2 2 3 2" xfId="6607"/>
    <cellStyle name="Normal 12 2 2 2 2 3 2 2 2 5 2 2 4" xfId="6608"/>
    <cellStyle name="Normal 12 2 2 2 2 3 2 2 2 5 2 3" xfId="6609"/>
    <cellStyle name="Normal 12 2 2 2 2 3 2 2 2 5 2 3 2" xfId="6610"/>
    <cellStyle name="Normal 12 2 2 2 2 3 2 2 2 5 2 4" xfId="6611"/>
    <cellStyle name="Normal 12 2 2 2 2 3 2 2 2 5 2 4 2" xfId="6612"/>
    <cellStyle name="Normal 12 2 2 2 2 3 2 2 2 5 2 5" xfId="6613"/>
    <cellStyle name="Normal 12 2 2 2 2 3 2 2 2 5 3" xfId="6614"/>
    <cellStyle name="Normal 12 2 2 2 2 3 2 2 2 5 3 2" xfId="6615"/>
    <cellStyle name="Normal 12 2 2 2 2 3 2 2 2 5 3 2 2" xfId="6616"/>
    <cellStyle name="Normal 12 2 2 2 2 3 2 2 2 5 3 3" xfId="6617"/>
    <cellStyle name="Normal 12 2 2 2 2 3 2 2 2 5 3 3 2" xfId="6618"/>
    <cellStyle name="Normal 12 2 2 2 2 3 2 2 2 5 3 4" xfId="6619"/>
    <cellStyle name="Normal 12 2 2 2 2 3 2 2 2 5 4" xfId="6620"/>
    <cellStyle name="Normal 12 2 2 2 2 3 2 2 2 5 4 2" xfId="6621"/>
    <cellStyle name="Normal 12 2 2 2 2 3 2 2 2 5 5" xfId="6622"/>
    <cellStyle name="Normal 12 2 2 2 2 3 2 2 2 5 5 2" xfId="6623"/>
    <cellStyle name="Normal 12 2 2 2 2 3 2 2 2 5 6" xfId="6624"/>
    <cellStyle name="Normal 12 2 2 2 2 3 2 2 2 6" xfId="6625"/>
    <cellStyle name="Normal 12 2 2 2 2 3 2 2 2 6 2" xfId="6626"/>
    <cellStyle name="Normal 12 2 2 2 2 3 2 2 2 6 2 2" xfId="6627"/>
    <cellStyle name="Normal 12 2 2 2 2 3 2 2 2 6 2 2 2" xfId="6628"/>
    <cellStyle name="Normal 12 2 2 2 2 3 2 2 2 6 2 2 2 2" xfId="6629"/>
    <cellStyle name="Normal 12 2 2 2 2 3 2 2 2 6 2 2 3" xfId="6630"/>
    <cellStyle name="Normal 12 2 2 2 2 3 2 2 2 6 2 2 3 2" xfId="6631"/>
    <cellStyle name="Normal 12 2 2 2 2 3 2 2 2 6 2 2 4" xfId="6632"/>
    <cellStyle name="Normal 12 2 2 2 2 3 2 2 2 6 2 3" xfId="6633"/>
    <cellStyle name="Normal 12 2 2 2 2 3 2 2 2 6 2 3 2" xfId="6634"/>
    <cellStyle name="Normal 12 2 2 2 2 3 2 2 2 6 2 4" xfId="6635"/>
    <cellStyle name="Normal 12 2 2 2 2 3 2 2 2 6 2 4 2" xfId="6636"/>
    <cellStyle name="Normal 12 2 2 2 2 3 2 2 2 6 2 5" xfId="6637"/>
    <cellStyle name="Normal 12 2 2 2 2 3 2 2 2 6 3" xfId="6638"/>
    <cellStyle name="Normal 12 2 2 2 2 3 2 2 2 6 3 2" xfId="6639"/>
    <cellStyle name="Normal 12 2 2 2 2 3 2 2 2 6 3 2 2" xfId="6640"/>
    <cellStyle name="Normal 12 2 2 2 2 3 2 2 2 6 3 3" xfId="6641"/>
    <cellStyle name="Normal 12 2 2 2 2 3 2 2 2 6 3 3 2" xfId="6642"/>
    <cellStyle name="Normal 12 2 2 2 2 3 2 2 2 6 3 4" xfId="6643"/>
    <cellStyle name="Normal 12 2 2 2 2 3 2 2 2 6 4" xfId="6644"/>
    <cellStyle name="Normal 12 2 2 2 2 3 2 2 2 6 4 2" xfId="6645"/>
    <cellStyle name="Normal 12 2 2 2 2 3 2 2 2 6 5" xfId="6646"/>
    <cellStyle name="Normal 12 2 2 2 2 3 2 2 2 6 5 2" xfId="6647"/>
    <cellStyle name="Normal 12 2 2 2 2 3 2 2 2 6 6" xfId="6648"/>
    <cellStyle name="Normal 12 2 2 2 2 3 2 2 2 7" xfId="6649"/>
    <cellStyle name="Normal 12 2 2 2 2 3 2 2 2 7 2" xfId="6650"/>
    <cellStyle name="Normal 12 2 2 2 2 3 2 2 2 7 2 2" xfId="6651"/>
    <cellStyle name="Normal 12 2 2 2 2 3 2 2 2 7 2 2 2" xfId="6652"/>
    <cellStyle name="Normal 12 2 2 2 2 3 2 2 2 7 2 3" xfId="6653"/>
    <cellStyle name="Normal 12 2 2 2 2 3 2 2 2 7 2 3 2" xfId="6654"/>
    <cellStyle name="Normal 12 2 2 2 2 3 2 2 2 7 2 4" xfId="6655"/>
    <cellStyle name="Normal 12 2 2 2 2 3 2 2 2 7 3" xfId="6656"/>
    <cellStyle name="Normal 12 2 2 2 2 3 2 2 2 7 3 2" xfId="6657"/>
    <cellStyle name="Normal 12 2 2 2 2 3 2 2 2 7 4" xfId="6658"/>
    <cellStyle name="Normal 12 2 2 2 2 3 2 2 2 7 4 2" xfId="6659"/>
    <cellStyle name="Normal 12 2 2 2 2 3 2 2 2 7 5" xfId="6660"/>
    <cellStyle name="Normal 12 2 2 2 2 3 2 2 2 8" xfId="6661"/>
    <cellStyle name="Normal 12 2 2 2 2 3 2 2 2 8 2" xfId="6662"/>
    <cellStyle name="Normal 12 2 2 2 2 3 2 2 2 8 2 2" xfId="6663"/>
    <cellStyle name="Normal 12 2 2 2 2 3 2 2 2 8 3" xfId="6664"/>
    <cellStyle name="Normal 12 2 2 2 2 3 2 2 2 8 3 2" xfId="6665"/>
    <cellStyle name="Normal 12 2 2 2 2 3 2 2 2 8 4" xfId="6666"/>
    <cellStyle name="Normal 12 2 2 2 2 3 2 2 2 9" xfId="6667"/>
    <cellStyle name="Normal 12 2 2 2 2 3 2 2 2 9 2" xfId="6668"/>
    <cellStyle name="Normal 12 2 2 2 2 3 2 2 3" xfId="6669"/>
    <cellStyle name="Normal 12 2 2 2 2 3 2 2 3 2" xfId="6670"/>
    <cellStyle name="Normal 12 2 2 2 2 3 2 2 3 2 2" xfId="6671"/>
    <cellStyle name="Normal 12 2 2 2 2 3 2 2 3 2 2 2" xfId="6672"/>
    <cellStyle name="Normal 12 2 2 2 2 3 2 2 3 2 2 2 2" xfId="6673"/>
    <cellStyle name="Normal 12 2 2 2 2 3 2 2 3 2 2 2 2 2" xfId="6674"/>
    <cellStyle name="Normal 12 2 2 2 2 3 2 2 3 2 2 2 3" xfId="6675"/>
    <cellStyle name="Normal 12 2 2 2 2 3 2 2 3 2 2 2 3 2" xfId="6676"/>
    <cellStyle name="Normal 12 2 2 2 2 3 2 2 3 2 2 2 4" xfId="6677"/>
    <cellStyle name="Normal 12 2 2 2 2 3 2 2 3 2 2 3" xfId="6678"/>
    <cellStyle name="Normal 12 2 2 2 2 3 2 2 3 2 2 3 2" xfId="6679"/>
    <cellStyle name="Normal 12 2 2 2 2 3 2 2 3 2 2 4" xfId="6680"/>
    <cellStyle name="Normal 12 2 2 2 2 3 2 2 3 2 2 4 2" xfId="6681"/>
    <cellStyle name="Normal 12 2 2 2 2 3 2 2 3 2 2 5" xfId="6682"/>
    <cellStyle name="Normal 12 2 2 2 2 3 2 2 3 2 3" xfId="6683"/>
    <cellStyle name="Normal 12 2 2 2 2 3 2 2 3 2 3 2" xfId="6684"/>
    <cellStyle name="Normal 12 2 2 2 2 3 2 2 3 2 3 2 2" xfId="6685"/>
    <cellStyle name="Normal 12 2 2 2 2 3 2 2 3 2 3 3" xfId="6686"/>
    <cellStyle name="Normal 12 2 2 2 2 3 2 2 3 2 3 3 2" xfId="6687"/>
    <cellStyle name="Normal 12 2 2 2 2 3 2 2 3 2 3 4" xfId="6688"/>
    <cellStyle name="Normal 12 2 2 2 2 3 2 2 3 2 4" xfId="6689"/>
    <cellStyle name="Normal 12 2 2 2 2 3 2 2 3 2 4 2" xfId="6690"/>
    <cellStyle name="Normal 12 2 2 2 2 3 2 2 3 2 5" xfId="6691"/>
    <cellStyle name="Normal 12 2 2 2 2 3 2 2 3 2 5 2" xfId="6692"/>
    <cellStyle name="Normal 12 2 2 2 2 3 2 2 3 2 6" xfId="6693"/>
    <cellStyle name="Normal 12 2 2 2 2 3 2 2 3 3" xfId="6694"/>
    <cellStyle name="Normal 12 2 2 2 2 3 2 2 3 3 2" xfId="6695"/>
    <cellStyle name="Normal 12 2 2 2 2 3 2 2 3 3 2 2" xfId="6696"/>
    <cellStyle name="Normal 12 2 2 2 2 3 2 2 3 3 2 2 2" xfId="6697"/>
    <cellStyle name="Normal 12 2 2 2 2 3 2 2 3 3 2 2 2 2" xfId="6698"/>
    <cellStyle name="Normal 12 2 2 2 2 3 2 2 3 3 2 2 3" xfId="6699"/>
    <cellStyle name="Normal 12 2 2 2 2 3 2 2 3 3 2 2 3 2" xfId="6700"/>
    <cellStyle name="Normal 12 2 2 2 2 3 2 2 3 3 2 2 4" xfId="6701"/>
    <cellStyle name="Normal 12 2 2 2 2 3 2 2 3 3 2 3" xfId="6702"/>
    <cellStyle name="Normal 12 2 2 2 2 3 2 2 3 3 2 3 2" xfId="6703"/>
    <cellStyle name="Normal 12 2 2 2 2 3 2 2 3 3 2 4" xfId="6704"/>
    <cellStyle name="Normal 12 2 2 2 2 3 2 2 3 3 2 4 2" xfId="6705"/>
    <cellStyle name="Normal 12 2 2 2 2 3 2 2 3 3 2 5" xfId="6706"/>
    <cellStyle name="Normal 12 2 2 2 2 3 2 2 3 3 3" xfId="6707"/>
    <cellStyle name="Normal 12 2 2 2 2 3 2 2 3 3 3 2" xfId="6708"/>
    <cellStyle name="Normal 12 2 2 2 2 3 2 2 3 3 3 2 2" xfId="6709"/>
    <cellStyle name="Normal 12 2 2 2 2 3 2 2 3 3 3 3" xfId="6710"/>
    <cellStyle name="Normal 12 2 2 2 2 3 2 2 3 3 3 3 2" xfId="6711"/>
    <cellStyle name="Normal 12 2 2 2 2 3 2 2 3 3 3 4" xfId="6712"/>
    <cellStyle name="Normal 12 2 2 2 2 3 2 2 3 3 4" xfId="6713"/>
    <cellStyle name="Normal 12 2 2 2 2 3 2 2 3 3 4 2" xfId="6714"/>
    <cellStyle name="Normal 12 2 2 2 2 3 2 2 3 3 5" xfId="6715"/>
    <cellStyle name="Normal 12 2 2 2 2 3 2 2 3 3 5 2" xfId="6716"/>
    <cellStyle name="Normal 12 2 2 2 2 3 2 2 3 3 6" xfId="6717"/>
    <cellStyle name="Normal 12 2 2 2 2 3 2 2 3 4" xfId="6718"/>
    <cellStyle name="Normal 12 2 2 2 2 3 2 2 3 4 2" xfId="6719"/>
    <cellStyle name="Normal 12 2 2 2 2 3 2 2 3 4 2 2" xfId="6720"/>
    <cellStyle name="Normal 12 2 2 2 2 3 2 2 3 4 2 2 2" xfId="6721"/>
    <cellStyle name="Normal 12 2 2 2 2 3 2 2 3 4 2 2 2 2" xfId="6722"/>
    <cellStyle name="Normal 12 2 2 2 2 3 2 2 3 4 2 2 3" xfId="6723"/>
    <cellStyle name="Normal 12 2 2 2 2 3 2 2 3 4 2 2 3 2" xfId="6724"/>
    <cellStyle name="Normal 12 2 2 2 2 3 2 2 3 4 2 2 4" xfId="6725"/>
    <cellStyle name="Normal 12 2 2 2 2 3 2 2 3 4 2 3" xfId="6726"/>
    <cellStyle name="Normal 12 2 2 2 2 3 2 2 3 4 2 3 2" xfId="6727"/>
    <cellStyle name="Normal 12 2 2 2 2 3 2 2 3 4 2 4" xfId="6728"/>
    <cellStyle name="Normal 12 2 2 2 2 3 2 2 3 4 2 4 2" xfId="6729"/>
    <cellStyle name="Normal 12 2 2 2 2 3 2 2 3 4 2 5" xfId="6730"/>
    <cellStyle name="Normal 12 2 2 2 2 3 2 2 3 4 3" xfId="6731"/>
    <cellStyle name="Normal 12 2 2 2 2 3 2 2 3 4 3 2" xfId="6732"/>
    <cellStyle name="Normal 12 2 2 2 2 3 2 2 3 4 3 2 2" xfId="6733"/>
    <cellStyle name="Normal 12 2 2 2 2 3 2 2 3 4 3 3" xfId="6734"/>
    <cellStyle name="Normal 12 2 2 2 2 3 2 2 3 4 3 3 2" xfId="6735"/>
    <cellStyle name="Normal 12 2 2 2 2 3 2 2 3 4 3 4" xfId="6736"/>
    <cellStyle name="Normal 12 2 2 2 2 3 2 2 3 4 4" xfId="6737"/>
    <cellStyle name="Normal 12 2 2 2 2 3 2 2 3 4 4 2" xfId="6738"/>
    <cellStyle name="Normal 12 2 2 2 2 3 2 2 3 4 5" xfId="6739"/>
    <cellStyle name="Normal 12 2 2 2 2 3 2 2 3 4 5 2" xfId="6740"/>
    <cellStyle name="Normal 12 2 2 2 2 3 2 2 3 4 6" xfId="6741"/>
    <cellStyle name="Normal 12 2 2 2 2 3 2 2 3 5" xfId="6742"/>
    <cellStyle name="Normal 12 2 2 2 2 3 2 2 3 5 2" xfId="6743"/>
    <cellStyle name="Normal 12 2 2 2 2 3 2 2 3 5 2 2" xfId="6744"/>
    <cellStyle name="Normal 12 2 2 2 2 3 2 2 3 5 2 2 2" xfId="6745"/>
    <cellStyle name="Normal 12 2 2 2 2 3 2 2 3 5 2 3" xfId="6746"/>
    <cellStyle name="Normal 12 2 2 2 2 3 2 2 3 5 2 3 2" xfId="6747"/>
    <cellStyle name="Normal 12 2 2 2 2 3 2 2 3 5 2 4" xfId="6748"/>
    <cellStyle name="Normal 12 2 2 2 2 3 2 2 3 5 3" xfId="6749"/>
    <cellStyle name="Normal 12 2 2 2 2 3 2 2 3 5 3 2" xfId="6750"/>
    <cellStyle name="Normal 12 2 2 2 2 3 2 2 3 5 4" xfId="6751"/>
    <cellStyle name="Normal 12 2 2 2 2 3 2 2 3 5 4 2" xfId="6752"/>
    <cellStyle name="Normal 12 2 2 2 2 3 2 2 3 5 5" xfId="6753"/>
    <cellStyle name="Normal 12 2 2 2 2 3 2 2 3 6" xfId="6754"/>
    <cellStyle name="Normal 12 2 2 2 2 3 2 2 3 6 2" xfId="6755"/>
    <cellStyle name="Normal 12 2 2 2 2 3 2 2 3 6 2 2" xfId="6756"/>
    <cellStyle name="Normal 12 2 2 2 2 3 2 2 3 6 3" xfId="6757"/>
    <cellStyle name="Normal 12 2 2 2 2 3 2 2 3 6 3 2" xfId="6758"/>
    <cellStyle name="Normal 12 2 2 2 2 3 2 2 3 6 4" xfId="6759"/>
    <cellStyle name="Normal 12 2 2 2 2 3 2 2 3 7" xfId="6760"/>
    <cellStyle name="Normal 12 2 2 2 2 3 2 2 3 7 2" xfId="6761"/>
    <cellStyle name="Normal 12 2 2 2 2 3 2 2 3 8" xfId="6762"/>
    <cellStyle name="Normal 12 2 2 2 2 3 2 2 3 8 2" xfId="6763"/>
    <cellStyle name="Normal 12 2 2 2 2 3 2 2 3 9" xfId="6764"/>
    <cellStyle name="Normal 12 2 2 2 2 3 2 2 4" xfId="6765"/>
    <cellStyle name="Normal 12 2 2 2 2 3 2 2 4 2" xfId="6766"/>
    <cellStyle name="Normal 12 2 2 2 2 3 2 2 4 2 2" xfId="6767"/>
    <cellStyle name="Normal 12 2 2 2 2 3 2 2 4 2 2 2" xfId="6768"/>
    <cellStyle name="Normal 12 2 2 2 2 3 2 2 4 2 2 2 2" xfId="6769"/>
    <cellStyle name="Normal 12 2 2 2 2 3 2 2 4 2 2 3" xfId="6770"/>
    <cellStyle name="Normal 12 2 2 2 2 3 2 2 4 2 2 3 2" xfId="6771"/>
    <cellStyle name="Normal 12 2 2 2 2 3 2 2 4 2 2 4" xfId="6772"/>
    <cellStyle name="Normal 12 2 2 2 2 3 2 2 4 2 3" xfId="6773"/>
    <cellStyle name="Normal 12 2 2 2 2 3 2 2 4 2 3 2" xfId="6774"/>
    <cellStyle name="Normal 12 2 2 2 2 3 2 2 4 2 4" xfId="6775"/>
    <cellStyle name="Normal 12 2 2 2 2 3 2 2 4 2 4 2" xfId="6776"/>
    <cellStyle name="Normal 12 2 2 2 2 3 2 2 4 2 5" xfId="6777"/>
    <cellStyle name="Normal 12 2 2 2 2 3 2 2 4 3" xfId="6778"/>
    <cellStyle name="Normal 12 2 2 2 2 3 2 2 4 3 2" xfId="6779"/>
    <cellStyle name="Normal 12 2 2 2 2 3 2 2 4 3 2 2" xfId="6780"/>
    <cellStyle name="Normal 12 2 2 2 2 3 2 2 4 3 3" xfId="6781"/>
    <cellStyle name="Normal 12 2 2 2 2 3 2 2 4 3 3 2" xfId="6782"/>
    <cellStyle name="Normal 12 2 2 2 2 3 2 2 4 3 4" xfId="6783"/>
    <cellStyle name="Normal 12 2 2 2 2 3 2 2 4 4" xfId="6784"/>
    <cellStyle name="Normal 12 2 2 2 2 3 2 2 4 4 2" xfId="6785"/>
    <cellStyle name="Normal 12 2 2 2 2 3 2 2 4 5" xfId="6786"/>
    <cellStyle name="Normal 12 2 2 2 2 3 2 2 4 5 2" xfId="6787"/>
    <cellStyle name="Normal 12 2 2 2 2 3 2 2 4 6" xfId="6788"/>
    <cellStyle name="Normal 12 2 2 2 2 3 2 2 5" xfId="6789"/>
    <cellStyle name="Normal 12 2 2 2 2 3 2 2 5 2" xfId="6790"/>
    <cellStyle name="Normal 12 2 2 2 2 3 2 2 5 2 2" xfId="6791"/>
    <cellStyle name="Normal 12 2 2 2 2 3 2 2 5 2 2 2" xfId="6792"/>
    <cellStyle name="Normal 12 2 2 2 2 3 2 2 5 2 2 2 2" xfId="6793"/>
    <cellStyle name="Normal 12 2 2 2 2 3 2 2 5 2 2 3" xfId="6794"/>
    <cellStyle name="Normal 12 2 2 2 2 3 2 2 5 2 2 3 2" xfId="6795"/>
    <cellStyle name="Normal 12 2 2 2 2 3 2 2 5 2 2 4" xfId="6796"/>
    <cellStyle name="Normal 12 2 2 2 2 3 2 2 5 2 3" xfId="6797"/>
    <cellStyle name="Normal 12 2 2 2 2 3 2 2 5 2 3 2" xfId="6798"/>
    <cellStyle name="Normal 12 2 2 2 2 3 2 2 5 2 4" xfId="6799"/>
    <cellStyle name="Normal 12 2 2 2 2 3 2 2 5 2 4 2" xfId="6800"/>
    <cellStyle name="Normal 12 2 2 2 2 3 2 2 5 2 5" xfId="6801"/>
    <cellStyle name="Normal 12 2 2 2 2 3 2 2 5 3" xfId="6802"/>
    <cellStyle name="Normal 12 2 2 2 2 3 2 2 5 3 2" xfId="6803"/>
    <cellStyle name="Normal 12 2 2 2 2 3 2 2 5 3 2 2" xfId="6804"/>
    <cellStyle name="Normal 12 2 2 2 2 3 2 2 5 3 3" xfId="6805"/>
    <cellStyle name="Normal 12 2 2 2 2 3 2 2 5 3 3 2" xfId="6806"/>
    <cellStyle name="Normal 12 2 2 2 2 3 2 2 5 3 4" xfId="6807"/>
    <cellStyle name="Normal 12 2 2 2 2 3 2 2 5 4" xfId="6808"/>
    <cellStyle name="Normal 12 2 2 2 2 3 2 2 5 4 2" xfId="6809"/>
    <cellStyle name="Normal 12 2 2 2 2 3 2 2 5 5" xfId="6810"/>
    <cellStyle name="Normal 12 2 2 2 2 3 2 2 5 5 2" xfId="6811"/>
    <cellStyle name="Normal 12 2 2 2 2 3 2 2 5 6" xfId="6812"/>
    <cellStyle name="Normal 12 2 2 2 2 3 2 2 6" xfId="6813"/>
    <cellStyle name="Normal 12 2 2 2 2 3 2 2 6 2" xfId="6814"/>
    <cellStyle name="Normal 12 2 2 2 2 3 2 2 6 2 2" xfId="6815"/>
    <cellStyle name="Normal 12 2 2 2 2 3 2 2 6 2 2 2" xfId="6816"/>
    <cellStyle name="Normal 12 2 2 2 2 3 2 2 6 2 2 2 2" xfId="6817"/>
    <cellStyle name="Normal 12 2 2 2 2 3 2 2 6 2 2 3" xfId="6818"/>
    <cellStyle name="Normal 12 2 2 2 2 3 2 2 6 2 2 3 2" xfId="6819"/>
    <cellStyle name="Normal 12 2 2 2 2 3 2 2 6 2 2 4" xfId="6820"/>
    <cellStyle name="Normal 12 2 2 2 2 3 2 2 6 2 3" xfId="6821"/>
    <cellStyle name="Normal 12 2 2 2 2 3 2 2 6 2 3 2" xfId="6822"/>
    <cellStyle name="Normal 12 2 2 2 2 3 2 2 6 2 4" xfId="6823"/>
    <cellStyle name="Normal 12 2 2 2 2 3 2 2 6 2 4 2" xfId="6824"/>
    <cellStyle name="Normal 12 2 2 2 2 3 2 2 6 2 5" xfId="6825"/>
    <cellStyle name="Normal 12 2 2 2 2 3 2 2 6 3" xfId="6826"/>
    <cellStyle name="Normal 12 2 2 2 2 3 2 2 6 3 2" xfId="6827"/>
    <cellStyle name="Normal 12 2 2 2 2 3 2 2 6 3 2 2" xfId="6828"/>
    <cellStyle name="Normal 12 2 2 2 2 3 2 2 6 3 3" xfId="6829"/>
    <cellStyle name="Normal 12 2 2 2 2 3 2 2 6 3 3 2" xfId="6830"/>
    <cellStyle name="Normal 12 2 2 2 2 3 2 2 6 3 4" xfId="6831"/>
    <cellStyle name="Normal 12 2 2 2 2 3 2 2 6 4" xfId="6832"/>
    <cellStyle name="Normal 12 2 2 2 2 3 2 2 6 4 2" xfId="6833"/>
    <cellStyle name="Normal 12 2 2 2 2 3 2 2 6 5" xfId="6834"/>
    <cellStyle name="Normal 12 2 2 2 2 3 2 2 6 5 2" xfId="6835"/>
    <cellStyle name="Normal 12 2 2 2 2 3 2 2 6 6" xfId="6836"/>
    <cellStyle name="Normal 12 2 2 2 2 3 2 2 7" xfId="6837"/>
    <cellStyle name="Normal 12 2 2 2 2 3 2 2 7 2" xfId="6838"/>
    <cellStyle name="Normal 12 2 2 2 2 3 2 2 7 2 2" xfId="6839"/>
    <cellStyle name="Normal 12 2 2 2 2 3 2 2 7 2 2 2" xfId="6840"/>
    <cellStyle name="Normal 12 2 2 2 2 3 2 2 7 2 3" xfId="6841"/>
    <cellStyle name="Normal 12 2 2 2 2 3 2 2 7 2 3 2" xfId="6842"/>
    <cellStyle name="Normal 12 2 2 2 2 3 2 2 7 2 4" xfId="6843"/>
    <cellStyle name="Normal 12 2 2 2 2 3 2 2 7 3" xfId="6844"/>
    <cellStyle name="Normal 12 2 2 2 2 3 2 2 7 3 2" xfId="6845"/>
    <cellStyle name="Normal 12 2 2 2 2 3 2 2 7 4" xfId="6846"/>
    <cellStyle name="Normal 12 2 2 2 2 3 2 2 7 4 2" xfId="6847"/>
    <cellStyle name="Normal 12 2 2 2 2 3 2 2 7 5" xfId="6848"/>
    <cellStyle name="Normal 12 2 2 2 2 3 2 2 8" xfId="6849"/>
    <cellStyle name="Normal 12 2 2 2 2 3 2 2 8 2" xfId="6850"/>
    <cellStyle name="Normal 12 2 2 2 2 3 2 2 8 2 2" xfId="6851"/>
    <cellStyle name="Normal 12 2 2 2 2 3 2 2 8 3" xfId="6852"/>
    <cellStyle name="Normal 12 2 2 2 2 3 2 2 8 3 2" xfId="6853"/>
    <cellStyle name="Normal 12 2 2 2 2 3 2 2 8 4" xfId="6854"/>
    <cellStyle name="Normal 12 2 2 2 2 3 2 2 9" xfId="6855"/>
    <cellStyle name="Normal 12 2 2 2 2 3 2 2 9 2" xfId="6856"/>
    <cellStyle name="Normal 12 2 2 2 2 3 2 3" xfId="6857"/>
    <cellStyle name="Normal 12 2 2 2 2 3 2 3 2" xfId="6858"/>
    <cellStyle name="Normal 12 2 2 2 2 3 2 3 2 2" xfId="6859"/>
    <cellStyle name="Normal 12 2 2 2 2 3 2 3 2 2 2" xfId="6860"/>
    <cellStyle name="Normal 12 2 2 2 2 3 2 3 2 2 2 2" xfId="6861"/>
    <cellStyle name="Normal 12 2 2 2 2 3 2 3 2 2 2 2 2" xfId="6862"/>
    <cellStyle name="Normal 12 2 2 2 2 3 2 3 2 2 2 3" xfId="6863"/>
    <cellStyle name="Normal 12 2 2 2 2 3 2 3 2 2 2 3 2" xfId="6864"/>
    <cellStyle name="Normal 12 2 2 2 2 3 2 3 2 2 2 4" xfId="6865"/>
    <cellStyle name="Normal 12 2 2 2 2 3 2 3 2 2 3" xfId="6866"/>
    <cellStyle name="Normal 12 2 2 2 2 3 2 3 2 2 3 2" xfId="6867"/>
    <cellStyle name="Normal 12 2 2 2 2 3 2 3 2 2 4" xfId="6868"/>
    <cellStyle name="Normal 12 2 2 2 2 3 2 3 2 2 4 2" xfId="6869"/>
    <cellStyle name="Normal 12 2 2 2 2 3 2 3 2 2 5" xfId="6870"/>
    <cellStyle name="Normal 12 2 2 2 2 3 2 3 2 3" xfId="6871"/>
    <cellStyle name="Normal 12 2 2 2 2 3 2 3 2 3 2" xfId="6872"/>
    <cellStyle name="Normal 12 2 2 2 2 3 2 3 2 3 2 2" xfId="6873"/>
    <cellStyle name="Normal 12 2 2 2 2 3 2 3 2 3 3" xfId="6874"/>
    <cellStyle name="Normal 12 2 2 2 2 3 2 3 2 3 3 2" xfId="6875"/>
    <cellStyle name="Normal 12 2 2 2 2 3 2 3 2 3 4" xfId="6876"/>
    <cellStyle name="Normal 12 2 2 2 2 3 2 3 2 4" xfId="6877"/>
    <cellStyle name="Normal 12 2 2 2 2 3 2 3 2 4 2" xfId="6878"/>
    <cellStyle name="Normal 12 2 2 2 2 3 2 3 2 5" xfId="6879"/>
    <cellStyle name="Normal 12 2 2 2 2 3 2 3 2 5 2" xfId="6880"/>
    <cellStyle name="Normal 12 2 2 2 2 3 2 3 2 6" xfId="6881"/>
    <cellStyle name="Normal 12 2 2 2 2 3 2 3 3" xfId="6882"/>
    <cellStyle name="Normal 12 2 2 2 2 3 2 3 3 2" xfId="6883"/>
    <cellStyle name="Normal 12 2 2 2 2 3 2 3 3 2 2" xfId="6884"/>
    <cellStyle name="Normal 12 2 2 2 2 3 2 3 3 2 2 2" xfId="6885"/>
    <cellStyle name="Normal 12 2 2 2 2 3 2 3 3 2 2 2 2" xfId="6886"/>
    <cellStyle name="Normal 12 2 2 2 2 3 2 3 3 2 2 3" xfId="6887"/>
    <cellStyle name="Normal 12 2 2 2 2 3 2 3 3 2 2 3 2" xfId="6888"/>
    <cellStyle name="Normal 12 2 2 2 2 3 2 3 3 2 2 4" xfId="6889"/>
    <cellStyle name="Normal 12 2 2 2 2 3 2 3 3 2 3" xfId="6890"/>
    <cellStyle name="Normal 12 2 2 2 2 3 2 3 3 2 3 2" xfId="6891"/>
    <cellStyle name="Normal 12 2 2 2 2 3 2 3 3 2 4" xfId="6892"/>
    <cellStyle name="Normal 12 2 2 2 2 3 2 3 3 2 4 2" xfId="6893"/>
    <cellStyle name="Normal 12 2 2 2 2 3 2 3 3 2 5" xfId="6894"/>
    <cellStyle name="Normal 12 2 2 2 2 3 2 3 3 3" xfId="6895"/>
    <cellStyle name="Normal 12 2 2 2 2 3 2 3 3 3 2" xfId="6896"/>
    <cellStyle name="Normal 12 2 2 2 2 3 2 3 3 3 2 2" xfId="6897"/>
    <cellStyle name="Normal 12 2 2 2 2 3 2 3 3 3 3" xfId="6898"/>
    <cellStyle name="Normal 12 2 2 2 2 3 2 3 3 3 3 2" xfId="6899"/>
    <cellStyle name="Normal 12 2 2 2 2 3 2 3 3 3 4" xfId="6900"/>
    <cellStyle name="Normal 12 2 2 2 2 3 2 3 3 4" xfId="6901"/>
    <cellStyle name="Normal 12 2 2 2 2 3 2 3 3 4 2" xfId="6902"/>
    <cellStyle name="Normal 12 2 2 2 2 3 2 3 3 5" xfId="6903"/>
    <cellStyle name="Normal 12 2 2 2 2 3 2 3 3 5 2" xfId="6904"/>
    <cellStyle name="Normal 12 2 2 2 2 3 2 3 3 6" xfId="6905"/>
    <cellStyle name="Normal 12 2 2 2 2 3 2 3 4" xfId="6906"/>
    <cellStyle name="Normal 12 2 2 2 2 3 2 3 4 2" xfId="6907"/>
    <cellStyle name="Normal 12 2 2 2 2 3 2 3 4 2 2" xfId="6908"/>
    <cellStyle name="Normal 12 2 2 2 2 3 2 3 4 2 2 2" xfId="6909"/>
    <cellStyle name="Normal 12 2 2 2 2 3 2 3 4 2 2 2 2" xfId="6910"/>
    <cellStyle name="Normal 12 2 2 2 2 3 2 3 4 2 2 3" xfId="6911"/>
    <cellStyle name="Normal 12 2 2 2 2 3 2 3 4 2 2 3 2" xfId="6912"/>
    <cellStyle name="Normal 12 2 2 2 2 3 2 3 4 2 2 4" xfId="6913"/>
    <cellStyle name="Normal 12 2 2 2 2 3 2 3 4 2 3" xfId="6914"/>
    <cellStyle name="Normal 12 2 2 2 2 3 2 3 4 2 3 2" xfId="6915"/>
    <cellStyle name="Normal 12 2 2 2 2 3 2 3 4 2 4" xfId="6916"/>
    <cellStyle name="Normal 12 2 2 2 2 3 2 3 4 2 4 2" xfId="6917"/>
    <cellStyle name="Normal 12 2 2 2 2 3 2 3 4 2 5" xfId="6918"/>
    <cellStyle name="Normal 12 2 2 2 2 3 2 3 4 3" xfId="6919"/>
    <cellStyle name="Normal 12 2 2 2 2 3 2 3 4 3 2" xfId="6920"/>
    <cellStyle name="Normal 12 2 2 2 2 3 2 3 4 3 2 2" xfId="6921"/>
    <cellStyle name="Normal 12 2 2 2 2 3 2 3 4 3 3" xfId="6922"/>
    <cellStyle name="Normal 12 2 2 2 2 3 2 3 4 3 3 2" xfId="6923"/>
    <cellStyle name="Normal 12 2 2 2 2 3 2 3 4 3 4" xfId="6924"/>
    <cellStyle name="Normal 12 2 2 2 2 3 2 3 4 4" xfId="6925"/>
    <cellStyle name="Normal 12 2 2 2 2 3 2 3 4 4 2" xfId="6926"/>
    <cellStyle name="Normal 12 2 2 2 2 3 2 3 4 5" xfId="6927"/>
    <cellStyle name="Normal 12 2 2 2 2 3 2 3 4 5 2" xfId="6928"/>
    <cellStyle name="Normal 12 2 2 2 2 3 2 3 4 6" xfId="6929"/>
    <cellStyle name="Normal 12 2 2 2 2 3 2 3 5" xfId="6930"/>
    <cellStyle name="Normal 12 2 2 2 2 3 2 3 5 2" xfId="6931"/>
    <cellStyle name="Normal 12 2 2 2 2 3 2 3 5 2 2" xfId="6932"/>
    <cellStyle name="Normal 12 2 2 2 2 3 2 3 5 2 2 2" xfId="6933"/>
    <cellStyle name="Normal 12 2 2 2 2 3 2 3 5 2 3" xfId="6934"/>
    <cellStyle name="Normal 12 2 2 2 2 3 2 3 5 2 3 2" xfId="6935"/>
    <cellStyle name="Normal 12 2 2 2 2 3 2 3 5 2 4" xfId="6936"/>
    <cellStyle name="Normal 12 2 2 2 2 3 2 3 5 3" xfId="6937"/>
    <cellStyle name="Normal 12 2 2 2 2 3 2 3 5 3 2" xfId="6938"/>
    <cellStyle name="Normal 12 2 2 2 2 3 2 3 5 4" xfId="6939"/>
    <cellStyle name="Normal 12 2 2 2 2 3 2 3 5 4 2" xfId="6940"/>
    <cellStyle name="Normal 12 2 2 2 2 3 2 3 5 5" xfId="6941"/>
    <cellStyle name="Normal 12 2 2 2 2 3 2 3 6" xfId="6942"/>
    <cellStyle name="Normal 12 2 2 2 2 3 2 3 6 2" xfId="6943"/>
    <cellStyle name="Normal 12 2 2 2 2 3 2 3 6 2 2" xfId="6944"/>
    <cellStyle name="Normal 12 2 2 2 2 3 2 3 6 3" xfId="6945"/>
    <cellStyle name="Normal 12 2 2 2 2 3 2 3 6 3 2" xfId="6946"/>
    <cellStyle name="Normal 12 2 2 2 2 3 2 3 6 4" xfId="6947"/>
    <cellStyle name="Normal 12 2 2 2 2 3 2 3 7" xfId="6948"/>
    <cellStyle name="Normal 12 2 2 2 2 3 2 3 7 2" xfId="6949"/>
    <cellStyle name="Normal 12 2 2 2 2 3 2 3 8" xfId="6950"/>
    <cellStyle name="Normal 12 2 2 2 2 3 2 3 8 2" xfId="6951"/>
    <cellStyle name="Normal 12 2 2 2 2 3 2 3 9" xfId="6952"/>
    <cellStyle name="Normal 12 2 2 2 2 3 2 4" xfId="6953"/>
    <cellStyle name="Normal 12 2 2 2 2 3 2 4 2" xfId="6954"/>
    <cellStyle name="Normal 12 2 2 2 2 3 2 4 2 2" xfId="6955"/>
    <cellStyle name="Normal 12 2 2 2 2 3 2 4 2 2 2" xfId="6956"/>
    <cellStyle name="Normal 12 2 2 2 2 3 2 4 2 2 2 2" xfId="6957"/>
    <cellStyle name="Normal 12 2 2 2 2 3 2 4 2 2 3" xfId="6958"/>
    <cellStyle name="Normal 12 2 2 2 2 3 2 4 2 2 3 2" xfId="6959"/>
    <cellStyle name="Normal 12 2 2 2 2 3 2 4 2 2 4" xfId="6960"/>
    <cellStyle name="Normal 12 2 2 2 2 3 2 4 2 3" xfId="6961"/>
    <cellStyle name="Normal 12 2 2 2 2 3 2 4 2 3 2" xfId="6962"/>
    <cellStyle name="Normal 12 2 2 2 2 3 2 4 2 4" xfId="6963"/>
    <cellStyle name="Normal 12 2 2 2 2 3 2 4 2 4 2" xfId="6964"/>
    <cellStyle name="Normal 12 2 2 2 2 3 2 4 2 5" xfId="6965"/>
    <cellStyle name="Normal 12 2 2 2 2 3 2 4 3" xfId="6966"/>
    <cellStyle name="Normal 12 2 2 2 2 3 2 4 3 2" xfId="6967"/>
    <cellStyle name="Normal 12 2 2 2 2 3 2 4 3 2 2" xfId="6968"/>
    <cellStyle name="Normal 12 2 2 2 2 3 2 4 3 3" xfId="6969"/>
    <cellStyle name="Normal 12 2 2 2 2 3 2 4 3 3 2" xfId="6970"/>
    <cellStyle name="Normal 12 2 2 2 2 3 2 4 3 4" xfId="6971"/>
    <cellStyle name="Normal 12 2 2 2 2 3 2 4 4" xfId="6972"/>
    <cellStyle name="Normal 12 2 2 2 2 3 2 4 4 2" xfId="6973"/>
    <cellStyle name="Normal 12 2 2 2 2 3 2 4 5" xfId="6974"/>
    <cellStyle name="Normal 12 2 2 2 2 3 2 4 5 2" xfId="6975"/>
    <cellStyle name="Normal 12 2 2 2 2 3 2 4 6" xfId="6976"/>
    <cellStyle name="Normal 12 2 2 2 2 3 2 5" xfId="6977"/>
    <cellStyle name="Normal 12 2 2 2 2 3 2 5 2" xfId="6978"/>
    <cellStyle name="Normal 12 2 2 2 2 3 2 5 2 2" xfId="6979"/>
    <cellStyle name="Normal 12 2 2 2 2 3 2 5 2 2 2" xfId="6980"/>
    <cellStyle name="Normal 12 2 2 2 2 3 2 5 2 2 2 2" xfId="6981"/>
    <cellStyle name="Normal 12 2 2 2 2 3 2 5 2 2 3" xfId="6982"/>
    <cellStyle name="Normal 12 2 2 2 2 3 2 5 2 2 3 2" xfId="6983"/>
    <cellStyle name="Normal 12 2 2 2 2 3 2 5 2 2 4" xfId="6984"/>
    <cellStyle name="Normal 12 2 2 2 2 3 2 5 2 3" xfId="6985"/>
    <cellStyle name="Normal 12 2 2 2 2 3 2 5 2 3 2" xfId="6986"/>
    <cellStyle name="Normal 12 2 2 2 2 3 2 5 2 4" xfId="6987"/>
    <cellStyle name="Normal 12 2 2 2 2 3 2 5 2 4 2" xfId="6988"/>
    <cellStyle name="Normal 12 2 2 2 2 3 2 5 2 5" xfId="6989"/>
    <cellStyle name="Normal 12 2 2 2 2 3 2 5 3" xfId="6990"/>
    <cellStyle name="Normal 12 2 2 2 2 3 2 5 3 2" xfId="6991"/>
    <cellStyle name="Normal 12 2 2 2 2 3 2 5 3 2 2" xfId="6992"/>
    <cellStyle name="Normal 12 2 2 2 2 3 2 5 3 3" xfId="6993"/>
    <cellStyle name="Normal 12 2 2 2 2 3 2 5 3 3 2" xfId="6994"/>
    <cellStyle name="Normal 12 2 2 2 2 3 2 5 3 4" xfId="6995"/>
    <cellStyle name="Normal 12 2 2 2 2 3 2 5 4" xfId="6996"/>
    <cellStyle name="Normal 12 2 2 2 2 3 2 5 4 2" xfId="6997"/>
    <cellStyle name="Normal 12 2 2 2 2 3 2 5 5" xfId="6998"/>
    <cellStyle name="Normal 12 2 2 2 2 3 2 5 5 2" xfId="6999"/>
    <cellStyle name="Normal 12 2 2 2 2 3 2 5 6" xfId="7000"/>
    <cellStyle name="Normal 12 2 2 2 2 3 2 6" xfId="7001"/>
    <cellStyle name="Normal 12 2 2 2 2 3 2 6 2" xfId="7002"/>
    <cellStyle name="Normal 12 2 2 2 2 3 2 6 2 2" xfId="7003"/>
    <cellStyle name="Normal 12 2 2 2 2 3 2 6 2 2 2" xfId="7004"/>
    <cellStyle name="Normal 12 2 2 2 2 3 2 6 2 2 2 2" xfId="7005"/>
    <cellStyle name="Normal 12 2 2 2 2 3 2 6 2 2 3" xfId="7006"/>
    <cellStyle name="Normal 12 2 2 2 2 3 2 6 2 2 3 2" xfId="7007"/>
    <cellStyle name="Normal 12 2 2 2 2 3 2 6 2 2 4" xfId="7008"/>
    <cellStyle name="Normal 12 2 2 2 2 3 2 6 2 3" xfId="7009"/>
    <cellStyle name="Normal 12 2 2 2 2 3 2 6 2 3 2" xfId="7010"/>
    <cellStyle name="Normal 12 2 2 2 2 3 2 6 2 4" xfId="7011"/>
    <cellStyle name="Normal 12 2 2 2 2 3 2 6 2 4 2" xfId="7012"/>
    <cellStyle name="Normal 12 2 2 2 2 3 2 6 2 5" xfId="7013"/>
    <cellStyle name="Normal 12 2 2 2 2 3 2 6 3" xfId="7014"/>
    <cellStyle name="Normal 12 2 2 2 2 3 2 6 3 2" xfId="7015"/>
    <cellStyle name="Normal 12 2 2 2 2 3 2 6 3 2 2" xfId="7016"/>
    <cellStyle name="Normal 12 2 2 2 2 3 2 6 3 3" xfId="7017"/>
    <cellStyle name="Normal 12 2 2 2 2 3 2 6 3 3 2" xfId="7018"/>
    <cellStyle name="Normal 12 2 2 2 2 3 2 6 3 4" xfId="7019"/>
    <cellStyle name="Normal 12 2 2 2 2 3 2 6 4" xfId="7020"/>
    <cellStyle name="Normal 12 2 2 2 2 3 2 6 4 2" xfId="7021"/>
    <cellStyle name="Normal 12 2 2 2 2 3 2 6 5" xfId="7022"/>
    <cellStyle name="Normal 12 2 2 2 2 3 2 6 5 2" xfId="7023"/>
    <cellStyle name="Normal 12 2 2 2 2 3 2 6 6" xfId="7024"/>
    <cellStyle name="Normal 12 2 2 2 2 3 2 7" xfId="7025"/>
    <cellStyle name="Normal 12 2 2 2 2 3 2 7 2" xfId="7026"/>
    <cellStyle name="Normal 12 2 2 2 2 3 2 7 2 2" xfId="7027"/>
    <cellStyle name="Normal 12 2 2 2 2 3 2 7 2 2 2" xfId="7028"/>
    <cellStyle name="Normal 12 2 2 2 2 3 2 7 2 3" xfId="7029"/>
    <cellStyle name="Normal 12 2 2 2 2 3 2 7 2 3 2" xfId="7030"/>
    <cellStyle name="Normal 12 2 2 2 2 3 2 7 2 4" xfId="7031"/>
    <cellStyle name="Normal 12 2 2 2 2 3 2 7 3" xfId="7032"/>
    <cellStyle name="Normal 12 2 2 2 2 3 2 7 3 2" xfId="7033"/>
    <cellStyle name="Normal 12 2 2 2 2 3 2 7 4" xfId="7034"/>
    <cellStyle name="Normal 12 2 2 2 2 3 2 7 4 2" xfId="7035"/>
    <cellStyle name="Normal 12 2 2 2 2 3 2 7 5" xfId="7036"/>
    <cellStyle name="Normal 12 2 2 2 2 3 2 8" xfId="7037"/>
    <cellStyle name="Normal 12 2 2 2 2 3 2 8 2" xfId="7038"/>
    <cellStyle name="Normal 12 2 2 2 2 3 2 8 2 2" xfId="7039"/>
    <cellStyle name="Normal 12 2 2 2 2 3 2 8 3" xfId="7040"/>
    <cellStyle name="Normal 12 2 2 2 2 3 2 8 3 2" xfId="7041"/>
    <cellStyle name="Normal 12 2 2 2 2 3 2 8 4" xfId="7042"/>
    <cellStyle name="Normal 12 2 2 2 2 3 2 9" xfId="7043"/>
    <cellStyle name="Normal 12 2 2 2 2 3 2 9 2" xfId="7044"/>
    <cellStyle name="Normal 12 2 2 2 2 3 3" xfId="7045"/>
    <cellStyle name="Normal 12 2 2 2 2 3 3 2" xfId="7046"/>
    <cellStyle name="Normal 12 2 2 2 2 3 3 2 2" xfId="7047"/>
    <cellStyle name="Normal 12 2 2 2 2 3 3 2 2 2" xfId="7048"/>
    <cellStyle name="Normal 12 2 2 2 2 3 3 2 2 2 2" xfId="7049"/>
    <cellStyle name="Normal 12 2 2 2 2 3 3 2 2 2 2 2" xfId="7050"/>
    <cellStyle name="Normal 12 2 2 2 2 3 3 2 2 2 3" xfId="7051"/>
    <cellStyle name="Normal 12 2 2 2 2 3 3 2 2 2 3 2" xfId="7052"/>
    <cellStyle name="Normal 12 2 2 2 2 3 3 2 2 2 4" xfId="7053"/>
    <cellStyle name="Normal 12 2 2 2 2 3 3 2 2 3" xfId="7054"/>
    <cellStyle name="Normal 12 2 2 2 2 3 3 2 2 3 2" xfId="7055"/>
    <cellStyle name="Normal 12 2 2 2 2 3 3 2 2 4" xfId="7056"/>
    <cellStyle name="Normal 12 2 2 2 2 3 3 2 2 4 2" xfId="7057"/>
    <cellStyle name="Normal 12 2 2 2 2 3 3 2 2 5" xfId="7058"/>
    <cellStyle name="Normal 12 2 2 2 2 3 3 2 3" xfId="7059"/>
    <cellStyle name="Normal 12 2 2 2 2 3 3 2 3 2" xfId="7060"/>
    <cellStyle name="Normal 12 2 2 2 2 3 3 2 3 2 2" xfId="7061"/>
    <cellStyle name="Normal 12 2 2 2 2 3 3 2 3 3" xfId="7062"/>
    <cellStyle name="Normal 12 2 2 2 2 3 3 2 3 3 2" xfId="7063"/>
    <cellStyle name="Normal 12 2 2 2 2 3 3 2 3 4" xfId="7064"/>
    <cellStyle name="Normal 12 2 2 2 2 3 3 2 4" xfId="7065"/>
    <cellStyle name="Normal 12 2 2 2 2 3 3 2 4 2" xfId="7066"/>
    <cellStyle name="Normal 12 2 2 2 2 3 3 2 5" xfId="7067"/>
    <cellStyle name="Normal 12 2 2 2 2 3 3 2 5 2" xfId="7068"/>
    <cellStyle name="Normal 12 2 2 2 2 3 3 2 6" xfId="7069"/>
    <cellStyle name="Normal 12 2 2 2 2 3 3 3" xfId="7070"/>
    <cellStyle name="Normal 12 2 2 2 2 3 3 3 2" xfId="7071"/>
    <cellStyle name="Normal 12 2 2 2 2 3 3 3 2 2" xfId="7072"/>
    <cellStyle name="Normal 12 2 2 2 2 3 3 3 2 2 2" xfId="7073"/>
    <cellStyle name="Normal 12 2 2 2 2 3 3 3 2 2 2 2" xfId="7074"/>
    <cellStyle name="Normal 12 2 2 2 2 3 3 3 2 2 3" xfId="7075"/>
    <cellStyle name="Normal 12 2 2 2 2 3 3 3 2 2 3 2" xfId="7076"/>
    <cellStyle name="Normal 12 2 2 2 2 3 3 3 2 2 4" xfId="7077"/>
    <cellStyle name="Normal 12 2 2 2 2 3 3 3 2 3" xfId="7078"/>
    <cellStyle name="Normal 12 2 2 2 2 3 3 3 2 3 2" xfId="7079"/>
    <cellStyle name="Normal 12 2 2 2 2 3 3 3 2 4" xfId="7080"/>
    <cellStyle name="Normal 12 2 2 2 2 3 3 3 2 4 2" xfId="7081"/>
    <cellStyle name="Normal 12 2 2 2 2 3 3 3 2 5" xfId="7082"/>
    <cellStyle name="Normal 12 2 2 2 2 3 3 3 3" xfId="7083"/>
    <cellStyle name="Normal 12 2 2 2 2 3 3 3 3 2" xfId="7084"/>
    <cellStyle name="Normal 12 2 2 2 2 3 3 3 3 2 2" xfId="7085"/>
    <cellStyle name="Normal 12 2 2 2 2 3 3 3 3 3" xfId="7086"/>
    <cellStyle name="Normal 12 2 2 2 2 3 3 3 3 3 2" xfId="7087"/>
    <cellStyle name="Normal 12 2 2 2 2 3 3 3 3 4" xfId="7088"/>
    <cellStyle name="Normal 12 2 2 2 2 3 3 3 4" xfId="7089"/>
    <cellStyle name="Normal 12 2 2 2 2 3 3 3 4 2" xfId="7090"/>
    <cellStyle name="Normal 12 2 2 2 2 3 3 3 5" xfId="7091"/>
    <cellStyle name="Normal 12 2 2 2 2 3 3 3 5 2" xfId="7092"/>
    <cellStyle name="Normal 12 2 2 2 2 3 3 3 6" xfId="7093"/>
    <cellStyle name="Normal 12 2 2 2 2 3 3 4" xfId="7094"/>
    <cellStyle name="Normal 12 2 2 2 2 3 3 4 2" xfId="7095"/>
    <cellStyle name="Normal 12 2 2 2 2 3 3 4 2 2" xfId="7096"/>
    <cellStyle name="Normal 12 2 2 2 2 3 3 4 2 2 2" xfId="7097"/>
    <cellStyle name="Normal 12 2 2 2 2 3 3 4 2 2 2 2" xfId="7098"/>
    <cellStyle name="Normal 12 2 2 2 2 3 3 4 2 2 3" xfId="7099"/>
    <cellStyle name="Normal 12 2 2 2 2 3 3 4 2 2 3 2" xfId="7100"/>
    <cellStyle name="Normal 12 2 2 2 2 3 3 4 2 2 4" xfId="7101"/>
    <cellStyle name="Normal 12 2 2 2 2 3 3 4 2 3" xfId="7102"/>
    <cellStyle name="Normal 12 2 2 2 2 3 3 4 2 3 2" xfId="7103"/>
    <cellStyle name="Normal 12 2 2 2 2 3 3 4 2 4" xfId="7104"/>
    <cellStyle name="Normal 12 2 2 2 2 3 3 4 2 4 2" xfId="7105"/>
    <cellStyle name="Normal 12 2 2 2 2 3 3 4 2 5" xfId="7106"/>
    <cellStyle name="Normal 12 2 2 2 2 3 3 4 3" xfId="7107"/>
    <cellStyle name="Normal 12 2 2 2 2 3 3 4 3 2" xfId="7108"/>
    <cellStyle name="Normal 12 2 2 2 2 3 3 4 3 2 2" xfId="7109"/>
    <cellStyle name="Normal 12 2 2 2 2 3 3 4 3 3" xfId="7110"/>
    <cellStyle name="Normal 12 2 2 2 2 3 3 4 3 3 2" xfId="7111"/>
    <cellStyle name="Normal 12 2 2 2 2 3 3 4 3 4" xfId="7112"/>
    <cellStyle name="Normal 12 2 2 2 2 3 3 4 4" xfId="7113"/>
    <cellStyle name="Normal 12 2 2 2 2 3 3 4 4 2" xfId="7114"/>
    <cellStyle name="Normal 12 2 2 2 2 3 3 4 5" xfId="7115"/>
    <cellStyle name="Normal 12 2 2 2 2 3 3 4 5 2" xfId="7116"/>
    <cellStyle name="Normal 12 2 2 2 2 3 3 4 6" xfId="7117"/>
    <cellStyle name="Normal 12 2 2 2 2 3 3 5" xfId="7118"/>
    <cellStyle name="Normal 12 2 2 2 2 3 3 5 2" xfId="7119"/>
    <cellStyle name="Normal 12 2 2 2 2 3 3 5 2 2" xfId="7120"/>
    <cellStyle name="Normal 12 2 2 2 2 3 3 5 2 2 2" xfId="7121"/>
    <cellStyle name="Normal 12 2 2 2 2 3 3 5 2 3" xfId="7122"/>
    <cellStyle name="Normal 12 2 2 2 2 3 3 5 2 3 2" xfId="7123"/>
    <cellStyle name="Normal 12 2 2 2 2 3 3 5 2 4" xfId="7124"/>
    <cellStyle name="Normal 12 2 2 2 2 3 3 5 3" xfId="7125"/>
    <cellStyle name="Normal 12 2 2 2 2 3 3 5 3 2" xfId="7126"/>
    <cellStyle name="Normal 12 2 2 2 2 3 3 5 4" xfId="7127"/>
    <cellStyle name="Normal 12 2 2 2 2 3 3 5 4 2" xfId="7128"/>
    <cellStyle name="Normal 12 2 2 2 2 3 3 5 5" xfId="7129"/>
    <cellStyle name="Normal 12 2 2 2 2 3 3 6" xfId="7130"/>
    <cellStyle name="Normal 12 2 2 2 2 3 3 6 2" xfId="7131"/>
    <cellStyle name="Normal 12 2 2 2 2 3 3 6 2 2" xfId="7132"/>
    <cellStyle name="Normal 12 2 2 2 2 3 3 6 3" xfId="7133"/>
    <cellStyle name="Normal 12 2 2 2 2 3 3 6 3 2" xfId="7134"/>
    <cellStyle name="Normal 12 2 2 2 2 3 3 6 4" xfId="7135"/>
    <cellStyle name="Normal 12 2 2 2 2 3 3 7" xfId="7136"/>
    <cellStyle name="Normal 12 2 2 2 2 3 3 7 2" xfId="7137"/>
    <cellStyle name="Normal 12 2 2 2 2 3 3 8" xfId="7138"/>
    <cellStyle name="Normal 12 2 2 2 2 3 3 8 2" xfId="7139"/>
    <cellStyle name="Normal 12 2 2 2 2 3 3 9" xfId="7140"/>
    <cellStyle name="Normal 12 2 2 2 2 3 4" xfId="7141"/>
    <cellStyle name="Normal 12 2 2 2 2 3 4 2" xfId="7142"/>
    <cellStyle name="Normal 12 2 2 2 2 3 4 2 2" xfId="7143"/>
    <cellStyle name="Normal 12 2 2 2 2 3 4 2 2 2" xfId="7144"/>
    <cellStyle name="Normal 12 2 2 2 2 3 4 2 2 2 2" xfId="7145"/>
    <cellStyle name="Normal 12 2 2 2 2 3 4 2 2 3" xfId="7146"/>
    <cellStyle name="Normal 12 2 2 2 2 3 4 2 2 3 2" xfId="7147"/>
    <cellStyle name="Normal 12 2 2 2 2 3 4 2 2 4" xfId="7148"/>
    <cellStyle name="Normal 12 2 2 2 2 3 4 2 3" xfId="7149"/>
    <cellStyle name="Normal 12 2 2 2 2 3 4 2 3 2" xfId="7150"/>
    <cellStyle name="Normal 12 2 2 2 2 3 4 2 4" xfId="7151"/>
    <cellStyle name="Normal 12 2 2 2 2 3 4 2 4 2" xfId="7152"/>
    <cellStyle name="Normal 12 2 2 2 2 3 4 2 5" xfId="7153"/>
    <cellStyle name="Normal 12 2 2 2 2 3 4 3" xfId="7154"/>
    <cellStyle name="Normal 12 2 2 2 2 3 4 3 2" xfId="7155"/>
    <cellStyle name="Normal 12 2 2 2 2 3 4 3 2 2" xfId="7156"/>
    <cellStyle name="Normal 12 2 2 2 2 3 4 3 3" xfId="7157"/>
    <cellStyle name="Normal 12 2 2 2 2 3 4 3 3 2" xfId="7158"/>
    <cellStyle name="Normal 12 2 2 2 2 3 4 3 4" xfId="7159"/>
    <cellStyle name="Normal 12 2 2 2 2 3 4 4" xfId="7160"/>
    <cellStyle name="Normal 12 2 2 2 2 3 4 4 2" xfId="7161"/>
    <cellStyle name="Normal 12 2 2 2 2 3 4 5" xfId="7162"/>
    <cellStyle name="Normal 12 2 2 2 2 3 4 5 2" xfId="7163"/>
    <cellStyle name="Normal 12 2 2 2 2 3 4 6" xfId="7164"/>
    <cellStyle name="Normal 12 2 2 2 2 3 5" xfId="7165"/>
    <cellStyle name="Normal 12 2 2 2 2 3 5 2" xfId="7166"/>
    <cellStyle name="Normal 12 2 2 2 2 3 5 2 2" xfId="7167"/>
    <cellStyle name="Normal 12 2 2 2 2 3 5 2 2 2" xfId="7168"/>
    <cellStyle name="Normal 12 2 2 2 2 3 5 2 2 2 2" xfId="7169"/>
    <cellStyle name="Normal 12 2 2 2 2 3 5 2 2 3" xfId="7170"/>
    <cellStyle name="Normal 12 2 2 2 2 3 5 2 2 3 2" xfId="7171"/>
    <cellStyle name="Normal 12 2 2 2 2 3 5 2 2 4" xfId="7172"/>
    <cellStyle name="Normal 12 2 2 2 2 3 5 2 3" xfId="7173"/>
    <cellStyle name="Normal 12 2 2 2 2 3 5 2 3 2" xfId="7174"/>
    <cellStyle name="Normal 12 2 2 2 2 3 5 2 4" xfId="7175"/>
    <cellStyle name="Normal 12 2 2 2 2 3 5 2 4 2" xfId="7176"/>
    <cellStyle name="Normal 12 2 2 2 2 3 5 2 5" xfId="7177"/>
    <cellStyle name="Normal 12 2 2 2 2 3 5 3" xfId="7178"/>
    <cellStyle name="Normal 12 2 2 2 2 3 5 3 2" xfId="7179"/>
    <cellStyle name="Normal 12 2 2 2 2 3 5 3 2 2" xfId="7180"/>
    <cellStyle name="Normal 12 2 2 2 2 3 5 3 3" xfId="7181"/>
    <cellStyle name="Normal 12 2 2 2 2 3 5 3 3 2" xfId="7182"/>
    <cellStyle name="Normal 12 2 2 2 2 3 5 3 4" xfId="7183"/>
    <cellStyle name="Normal 12 2 2 2 2 3 5 4" xfId="7184"/>
    <cellStyle name="Normal 12 2 2 2 2 3 5 4 2" xfId="7185"/>
    <cellStyle name="Normal 12 2 2 2 2 3 5 5" xfId="7186"/>
    <cellStyle name="Normal 12 2 2 2 2 3 5 5 2" xfId="7187"/>
    <cellStyle name="Normal 12 2 2 2 2 3 5 6" xfId="7188"/>
    <cellStyle name="Normal 12 2 2 2 2 3 6" xfId="7189"/>
    <cellStyle name="Normal 12 2 2 2 2 3 6 2" xfId="7190"/>
    <cellStyle name="Normal 12 2 2 2 2 3 6 2 2" xfId="7191"/>
    <cellStyle name="Normal 12 2 2 2 2 3 6 2 2 2" xfId="7192"/>
    <cellStyle name="Normal 12 2 2 2 2 3 6 2 2 2 2" xfId="7193"/>
    <cellStyle name="Normal 12 2 2 2 2 3 6 2 2 3" xfId="7194"/>
    <cellStyle name="Normal 12 2 2 2 2 3 6 2 2 3 2" xfId="7195"/>
    <cellStyle name="Normal 12 2 2 2 2 3 6 2 2 4" xfId="7196"/>
    <cellStyle name="Normal 12 2 2 2 2 3 6 2 3" xfId="7197"/>
    <cellStyle name="Normal 12 2 2 2 2 3 6 2 3 2" xfId="7198"/>
    <cellStyle name="Normal 12 2 2 2 2 3 6 2 4" xfId="7199"/>
    <cellStyle name="Normal 12 2 2 2 2 3 6 2 4 2" xfId="7200"/>
    <cellStyle name="Normal 12 2 2 2 2 3 6 2 5" xfId="7201"/>
    <cellStyle name="Normal 12 2 2 2 2 3 6 3" xfId="7202"/>
    <cellStyle name="Normal 12 2 2 2 2 3 6 3 2" xfId="7203"/>
    <cellStyle name="Normal 12 2 2 2 2 3 6 3 2 2" xfId="7204"/>
    <cellStyle name="Normal 12 2 2 2 2 3 6 3 3" xfId="7205"/>
    <cellStyle name="Normal 12 2 2 2 2 3 6 3 3 2" xfId="7206"/>
    <cellStyle name="Normal 12 2 2 2 2 3 6 3 4" xfId="7207"/>
    <cellStyle name="Normal 12 2 2 2 2 3 6 4" xfId="7208"/>
    <cellStyle name="Normal 12 2 2 2 2 3 6 4 2" xfId="7209"/>
    <cellStyle name="Normal 12 2 2 2 2 3 6 5" xfId="7210"/>
    <cellStyle name="Normal 12 2 2 2 2 3 6 5 2" xfId="7211"/>
    <cellStyle name="Normal 12 2 2 2 2 3 6 6" xfId="7212"/>
    <cellStyle name="Normal 12 2 2 2 2 3 7" xfId="7213"/>
    <cellStyle name="Normal 12 2 2 2 2 3 7 2" xfId="7214"/>
    <cellStyle name="Normal 12 2 2 2 2 3 7 2 2" xfId="7215"/>
    <cellStyle name="Normal 12 2 2 2 2 3 7 2 2 2" xfId="7216"/>
    <cellStyle name="Normal 12 2 2 2 2 3 7 2 3" xfId="7217"/>
    <cellStyle name="Normal 12 2 2 2 2 3 7 2 3 2" xfId="7218"/>
    <cellStyle name="Normal 12 2 2 2 2 3 7 2 4" xfId="7219"/>
    <cellStyle name="Normal 12 2 2 2 2 3 7 3" xfId="7220"/>
    <cellStyle name="Normal 12 2 2 2 2 3 7 3 2" xfId="7221"/>
    <cellStyle name="Normal 12 2 2 2 2 3 7 4" xfId="7222"/>
    <cellStyle name="Normal 12 2 2 2 2 3 7 4 2" xfId="7223"/>
    <cellStyle name="Normal 12 2 2 2 2 3 7 5" xfId="7224"/>
    <cellStyle name="Normal 12 2 2 2 2 3 8" xfId="7225"/>
    <cellStyle name="Normal 12 2 2 2 2 3 8 2" xfId="7226"/>
    <cellStyle name="Normal 12 2 2 2 2 3 8 2 2" xfId="7227"/>
    <cellStyle name="Normal 12 2 2 2 2 3 8 3" xfId="7228"/>
    <cellStyle name="Normal 12 2 2 2 2 3 8 3 2" xfId="7229"/>
    <cellStyle name="Normal 12 2 2 2 2 3 8 4" xfId="7230"/>
    <cellStyle name="Normal 12 2 2 2 2 3 9" xfId="7231"/>
    <cellStyle name="Normal 12 2 2 2 2 3 9 2" xfId="7232"/>
    <cellStyle name="Normal 12 2 2 2 2 4" xfId="7233"/>
    <cellStyle name="Normal 12 2 2 2 2 4 2" xfId="7234"/>
    <cellStyle name="Normal 12 2 2 2 2 4 2 2" xfId="7235"/>
    <cellStyle name="Normal 12 2 2 2 2 4 2 2 2" xfId="7236"/>
    <cellStyle name="Normal 12 2 2 2 2 4 2 2 2 2" xfId="7237"/>
    <cellStyle name="Normal 12 2 2 2 2 4 2 2 2 2 2" xfId="7238"/>
    <cellStyle name="Normal 12 2 2 2 2 4 2 2 2 3" xfId="7239"/>
    <cellStyle name="Normal 12 2 2 2 2 4 2 2 2 3 2" xfId="7240"/>
    <cellStyle name="Normal 12 2 2 2 2 4 2 2 2 4" xfId="7241"/>
    <cellStyle name="Normal 12 2 2 2 2 4 2 2 3" xfId="7242"/>
    <cellStyle name="Normal 12 2 2 2 2 4 2 2 3 2" xfId="7243"/>
    <cellStyle name="Normal 12 2 2 2 2 4 2 2 4" xfId="7244"/>
    <cellStyle name="Normal 12 2 2 2 2 4 2 2 4 2" xfId="7245"/>
    <cellStyle name="Normal 12 2 2 2 2 4 2 2 5" xfId="7246"/>
    <cellStyle name="Normal 12 2 2 2 2 4 2 3" xfId="7247"/>
    <cellStyle name="Normal 12 2 2 2 2 4 2 3 2" xfId="7248"/>
    <cellStyle name="Normal 12 2 2 2 2 4 2 3 2 2" xfId="7249"/>
    <cellStyle name="Normal 12 2 2 2 2 4 2 3 3" xfId="7250"/>
    <cellStyle name="Normal 12 2 2 2 2 4 2 3 3 2" xfId="7251"/>
    <cellStyle name="Normal 12 2 2 2 2 4 2 3 4" xfId="7252"/>
    <cellStyle name="Normal 12 2 2 2 2 4 2 4" xfId="7253"/>
    <cellStyle name="Normal 12 2 2 2 2 4 2 4 2" xfId="7254"/>
    <cellStyle name="Normal 12 2 2 2 2 4 2 5" xfId="7255"/>
    <cellStyle name="Normal 12 2 2 2 2 4 2 5 2" xfId="7256"/>
    <cellStyle name="Normal 12 2 2 2 2 4 2 6" xfId="7257"/>
    <cellStyle name="Normal 12 2 2 2 2 4 3" xfId="7258"/>
    <cellStyle name="Normal 12 2 2 2 2 4 3 2" xfId="7259"/>
    <cellStyle name="Normal 12 2 2 2 2 4 3 2 2" xfId="7260"/>
    <cellStyle name="Normal 12 2 2 2 2 4 3 2 2 2" xfId="7261"/>
    <cellStyle name="Normal 12 2 2 2 2 4 3 2 2 2 2" xfId="7262"/>
    <cellStyle name="Normal 12 2 2 2 2 4 3 2 2 3" xfId="7263"/>
    <cellStyle name="Normal 12 2 2 2 2 4 3 2 2 3 2" xfId="7264"/>
    <cellStyle name="Normal 12 2 2 2 2 4 3 2 2 4" xfId="7265"/>
    <cellStyle name="Normal 12 2 2 2 2 4 3 2 3" xfId="7266"/>
    <cellStyle name="Normal 12 2 2 2 2 4 3 2 3 2" xfId="7267"/>
    <cellStyle name="Normal 12 2 2 2 2 4 3 2 4" xfId="7268"/>
    <cellStyle name="Normal 12 2 2 2 2 4 3 2 4 2" xfId="7269"/>
    <cellStyle name="Normal 12 2 2 2 2 4 3 2 5" xfId="7270"/>
    <cellStyle name="Normal 12 2 2 2 2 4 3 3" xfId="7271"/>
    <cellStyle name="Normal 12 2 2 2 2 4 3 3 2" xfId="7272"/>
    <cellStyle name="Normal 12 2 2 2 2 4 3 3 2 2" xfId="7273"/>
    <cellStyle name="Normal 12 2 2 2 2 4 3 3 3" xfId="7274"/>
    <cellStyle name="Normal 12 2 2 2 2 4 3 3 3 2" xfId="7275"/>
    <cellStyle name="Normal 12 2 2 2 2 4 3 3 4" xfId="7276"/>
    <cellStyle name="Normal 12 2 2 2 2 4 3 4" xfId="7277"/>
    <cellStyle name="Normal 12 2 2 2 2 4 3 4 2" xfId="7278"/>
    <cellStyle name="Normal 12 2 2 2 2 4 3 5" xfId="7279"/>
    <cellStyle name="Normal 12 2 2 2 2 4 3 5 2" xfId="7280"/>
    <cellStyle name="Normal 12 2 2 2 2 4 3 6" xfId="7281"/>
    <cellStyle name="Normal 12 2 2 2 2 4 4" xfId="7282"/>
    <cellStyle name="Normal 12 2 2 2 2 4 4 2" xfId="7283"/>
    <cellStyle name="Normal 12 2 2 2 2 4 4 2 2" xfId="7284"/>
    <cellStyle name="Normal 12 2 2 2 2 4 4 2 2 2" xfId="7285"/>
    <cellStyle name="Normal 12 2 2 2 2 4 4 2 2 2 2" xfId="7286"/>
    <cellStyle name="Normal 12 2 2 2 2 4 4 2 2 3" xfId="7287"/>
    <cellStyle name="Normal 12 2 2 2 2 4 4 2 2 3 2" xfId="7288"/>
    <cellStyle name="Normal 12 2 2 2 2 4 4 2 2 4" xfId="7289"/>
    <cellStyle name="Normal 12 2 2 2 2 4 4 2 3" xfId="7290"/>
    <cellStyle name="Normal 12 2 2 2 2 4 4 2 3 2" xfId="7291"/>
    <cellStyle name="Normal 12 2 2 2 2 4 4 2 4" xfId="7292"/>
    <cellStyle name="Normal 12 2 2 2 2 4 4 2 4 2" xfId="7293"/>
    <cellStyle name="Normal 12 2 2 2 2 4 4 2 5" xfId="7294"/>
    <cellStyle name="Normal 12 2 2 2 2 4 4 3" xfId="7295"/>
    <cellStyle name="Normal 12 2 2 2 2 4 4 3 2" xfId="7296"/>
    <cellStyle name="Normal 12 2 2 2 2 4 4 3 2 2" xfId="7297"/>
    <cellStyle name="Normal 12 2 2 2 2 4 4 3 3" xfId="7298"/>
    <cellStyle name="Normal 12 2 2 2 2 4 4 3 3 2" xfId="7299"/>
    <cellStyle name="Normal 12 2 2 2 2 4 4 3 4" xfId="7300"/>
    <cellStyle name="Normal 12 2 2 2 2 4 4 4" xfId="7301"/>
    <cellStyle name="Normal 12 2 2 2 2 4 4 4 2" xfId="7302"/>
    <cellStyle name="Normal 12 2 2 2 2 4 4 5" xfId="7303"/>
    <cellStyle name="Normal 12 2 2 2 2 4 4 5 2" xfId="7304"/>
    <cellStyle name="Normal 12 2 2 2 2 4 4 6" xfId="7305"/>
    <cellStyle name="Normal 12 2 2 2 2 4 5" xfId="7306"/>
    <cellStyle name="Normal 12 2 2 2 2 4 5 2" xfId="7307"/>
    <cellStyle name="Normal 12 2 2 2 2 4 5 2 2" xfId="7308"/>
    <cellStyle name="Normal 12 2 2 2 2 4 5 2 2 2" xfId="7309"/>
    <cellStyle name="Normal 12 2 2 2 2 4 5 2 3" xfId="7310"/>
    <cellStyle name="Normal 12 2 2 2 2 4 5 2 3 2" xfId="7311"/>
    <cellStyle name="Normal 12 2 2 2 2 4 5 2 4" xfId="7312"/>
    <cellStyle name="Normal 12 2 2 2 2 4 5 3" xfId="7313"/>
    <cellStyle name="Normal 12 2 2 2 2 4 5 3 2" xfId="7314"/>
    <cellStyle name="Normal 12 2 2 2 2 4 5 4" xfId="7315"/>
    <cellStyle name="Normal 12 2 2 2 2 4 5 4 2" xfId="7316"/>
    <cellStyle name="Normal 12 2 2 2 2 4 5 5" xfId="7317"/>
    <cellStyle name="Normal 12 2 2 2 2 4 6" xfId="7318"/>
    <cellStyle name="Normal 12 2 2 2 2 4 6 2" xfId="7319"/>
    <cellStyle name="Normal 12 2 2 2 2 4 6 2 2" xfId="7320"/>
    <cellStyle name="Normal 12 2 2 2 2 4 6 3" xfId="7321"/>
    <cellStyle name="Normal 12 2 2 2 2 4 6 3 2" xfId="7322"/>
    <cellStyle name="Normal 12 2 2 2 2 4 6 4" xfId="7323"/>
    <cellStyle name="Normal 12 2 2 2 2 4 7" xfId="7324"/>
    <cellStyle name="Normal 12 2 2 2 2 4 7 2" xfId="7325"/>
    <cellStyle name="Normal 12 2 2 2 2 4 8" xfId="7326"/>
    <cellStyle name="Normal 12 2 2 2 2 4 8 2" xfId="7327"/>
    <cellStyle name="Normal 12 2 2 2 2 4 9" xfId="7328"/>
    <cellStyle name="Normal 12 2 2 2 2 5" xfId="7329"/>
    <cellStyle name="Normal 12 2 2 2 2 5 2" xfId="7330"/>
    <cellStyle name="Normal 12 2 2 2 2 5 2 2" xfId="7331"/>
    <cellStyle name="Normal 12 2 2 2 2 5 2 2 2" xfId="7332"/>
    <cellStyle name="Normal 12 2 2 2 2 5 2 2 2 2" xfId="7333"/>
    <cellStyle name="Normal 12 2 2 2 2 5 2 2 3" xfId="7334"/>
    <cellStyle name="Normal 12 2 2 2 2 5 2 2 3 2" xfId="7335"/>
    <cellStyle name="Normal 12 2 2 2 2 5 2 2 4" xfId="7336"/>
    <cellStyle name="Normal 12 2 2 2 2 5 2 3" xfId="7337"/>
    <cellStyle name="Normal 12 2 2 2 2 5 2 3 2" xfId="7338"/>
    <cellStyle name="Normal 12 2 2 2 2 5 2 4" xfId="7339"/>
    <cellStyle name="Normal 12 2 2 2 2 5 2 4 2" xfId="7340"/>
    <cellStyle name="Normal 12 2 2 2 2 5 2 5" xfId="7341"/>
    <cellStyle name="Normal 12 2 2 2 2 5 3" xfId="7342"/>
    <cellStyle name="Normal 12 2 2 2 2 5 3 2" xfId="7343"/>
    <cellStyle name="Normal 12 2 2 2 2 5 3 2 2" xfId="7344"/>
    <cellStyle name="Normal 12 2 2 2 2 5 3 3" xfId="7345"/>
    <cellStyle name="Normal 12 2 2 2 2 5 3 3 2" xfId="7346"/>
    <cellStyle name="Normal 12 2 2 2 2 5 3 4" xfId="7347"/>
    <cellStyle name="Normal 12 2 2 2 2 5 4" xfId="7348"/>
    <cellStyle name="Normal 12 2 2 2 2 5 4 2" xfId="7349"/>
    <cellStyle name="Normal 12 2 2 2 2 5 5" xfId="7350"/>
    <cellStyle name="Normal 12 2 2 2 2 5 5 2" xfId="7351"/>
    <cellStyle name="Normal 12 2 2 2 2 5 6" xfId="7352"/>
    <cellStyle name="Normal 12 2 2 2 2 6" xfId="7353"/>
    <cellStyle name="Normal 12 2 2 2 2 6 2" xfId="7354"/>
    <cellStyle name="Normal 12 2 2 2 2 6 2 2" xfId="7355"/>
    <cellStyle name="Normal 12 2 2 2 2 6 2 2 2" xfId="7356"/>
    <cellStyle name="Normal 12 2 2 2 2 6 2 2 2 2" xfId="7357"/>
    <cellStyle name="Normal 12 2 2 2 2 6 2 2 3" xfId="7358"/>
    <cellStyle name="Normal 12 2 2 2 2 6 2 2 3 2" xfId="7359"/>
    <cellStyle name="Normal 12 2 2 2 2 6 2 2 4" xfId="7360"/>
    <cellStyle name="Normal 12 2 2 2 2 6 2 3" xfId="7361"/>
    <cellStyle name="Normal 12 2 2 2 2 6 2 3 2" xfId="7362"/>
    <cellStyle name="Normal 12 2 2 2 2 6 2 4" xfId="7363"/>
    <cellStyle name="Normal 12 2 2 2 2 6 2 4 2" xfId="7364"/>
    <cellStyle name="Normal 12 2 2 2 2 6 2 5" xfId="7365"/>
    <cellStyle name="Normal 12 2 2 2 2 6 3" xfId="7366"/>
    <cellStyle name="Normal 12 2 2 2 2 6 3 2" xfId="7367"/>
    <cellStyle name="Normal 12 2 2 2 2 6 3 2 2" xfId="7368"/>
    <cellStyle name="Normal 12 2 2 2 2 6 3 3" xfId="7369"/>
    <cellStyle name="Normal 12 2 2 2 2 6 3 3 2" xfId="7370"/>
    <cellStyle name="Normal 12 2 2 2 2 6 3 4" xfId="7371"/>
    <cellStyle name="Normal 12 2 2 2 2 6 4" xfId="7372"/>
    <cellStyle name="Normal 12 2 2 2 2 6 4 2" xfId="7373"/>
    <cellStyle name="Normal 12 2 2 2 2 6 5" xfId="7374"/>
    <cellStyle name="Normal 12 2 2 2 2 6 5 2" xfId="7375"/>
    <cellStyle name="Normal 12 2 2 2 2 6 6" xfId="7376"/>
    <cellStyle name="Normal 12 2 2 2 2 7" xfId="7377"/>
    <cellStyle name="Normal 12 2 2 2 2 7 2" xfId="7378"/>
    <cellStyle name="Normal 12 2 2 2 2 7 2 2" xfId="7379"/>
    <cellStyle name="Normal 12 2 2 2 2 7 2 2 2" xfId="7380"/>
    <cellStyle name="Normal 12 2 2 2 2 7 2 2 2 2" xfId="7381"/>
    <cellStyle name="Normal 12 2 2 2 2 7 2 2 3" xfId="7382"/>
    <cellStyle name="Normal 12 2 2 2 2 7 2 2 3 2" xfId="7383"/>
    <cellStyle name="Normal 12 2 2 2 2 7 2 2 4" xfId="7384"/>
    <cellStyle name="Normal 12 2 2 2 2 7 2 3" xfId="7385"/>
    <cellStyle name="Normal 12 2 2 2 2 7 2 3 2" xfId="7386"/>
    <cellStyle name="Normal 12 2 2 2 2 7 2 4" xfId="7387"/>
    <cellStyle name="Normal 12 2 2 2 2 7 2 4 2" xfId="7388"/>
    <cellStyle name="Normal 12 2 2 2 2 7 2 5" xfId="7389"/>
    <cellStyle name="Normal 12 2 2 2 2 7 3" xfId="7390"/>
    <cellStyle name="Normal 12 2 2 2 2 7 3 2" xfId="7391"/>
    <cellStyle name="Normal 12 2 2 2 2 7 3 2 2" xfId="7392"/>
    <cellStyle name="Normal 12 2 2 2 2 7 3 3" xfId="7393"/>
    <cellStyle name="Normal 12 2 2 2 2 7 3 3 2" xfId="7394"/>
    <cellStyle name="Normal 12 2 2 2 2 7 3 4" xfId="7395"/>
    <cellStyle name="Normal 12 2 2 2 2 7 4" xfId="7396"/>
    <cellStyle name="Normal 12 2 2 2 2 7 4 2" xfId="7397"/>
    <cellStyle name="Normal 12 2 2 2 2 7 5" xfId="7398"/>
    <cellStyle name="Normal 12 2 2 2 2 7 5 2" xfId="7399"/>
    <cellStyle name="Normal 12 2 2 2 2 7 6" xfId="7400"/>
    <cellStyle name="Normal 12 2 2 2 2 8" xfId="7401"/>
    <cellStyle name="Normal 12 2 2 2 2 8 2" xfId="7402"/>
    <cellStyle name="Normal 12 2 2 2 2 8 2 2" xfId="7403"/>
    <cellStyle name="Normal 12 2 2 2 2 8 2 2 2" xfId="7404"/>
    <cellStyle name="Normal 12 2 2 2 2 8 2 3" xfId="7405"/>
    <cellStyle name="Normal 12 2 2 2 2 8 2 3 2" xfId="7406"/>
    <cellStyle name="Normal 12 2 2 2 2 8 2 4" xfId="7407"/>
    <cellStyle name="Normal 12 2 2 2 2 8 3" xfId="7408"/>
    <cellStyle name="Normal 12 2 2 2 2 8 3 2" xfId="7409"/>
    <cellStyle name="Normal 12 2 2 2 2 8 4" xfId="7410"/>
    <cellStyle name="Normal 12 2 2 2 2 8 4 2" xfId="7411"/>
    <cellStyle name="Normal 12 2 2 2 2 8 5" xfId="7412"/>
    <cellStyle name="Normal 12 2 2 2 2 9" xfId="7413"/>
    <cellStyle name="Normal 12 2 2 2 2 9 2" xfId="7414"/>
    <cellStyle name="Normal 12 2 2 2 2 9 2 2" xfId="7415"/>
    <cellStyle name="Normal 12 2 2 2 2 9 3" xfId="7416"/>
    <cellStyle name="Normal 12 2 2 2 2 9 3 2" xfId="7417"/>
    <cellStyle name="Normal 12 2 2 2 2 9 4" xfId="7418"/>
    <cellStyle name="Normal 12 2 2 2 3" xfId="7419"/>
    <cellStyle name="Normal 12 2 2 2 3 10" xfId="7420"/>
    <cellStyle name="Normal 12 2 2 2 3 2" xfId="7421"/>
    <cellStyle name="Normal 12 2 2 2 3 2 2" xfId="7422"/>
    <cellStyle name="Normal 12 2 2 2 3 2 2 2" xfId="7423"/>
    <cellStyle name="Normal 12 2 2 2 3 2 2 2 2" xfId="7424"/>
    <cellStyle name="Normal 12 2 2 2 3 2 2 2 2 2" xfId="7425"/>
    <cellStyle name="Normal 12 2 2 2 3 2 2 2 2 2 2" xfId="7426"/>
    <cellStyle name="Normal 12 2 2 2 3 2 2 2 2 3" xfId="7427"/>
    <cellStyle name="Normal 12 2 2 2 3 2 2 2 2 3 2" xfId="7428"/>
    <cellStyle name="Normal 12 2 2 2 3 2 2 2 2 4" xfId="7429"/>
    <cellStyle name="Normal 12 2 2 2 3 2 2 2 3" xfId="7430"/>
    <cellStyle name="Normal 12 2 2 2 3 2 2 2 3 2" xfId="7431"/>
    <cellStyle name="Normal 12 2 2 2 3 2 2 2 4" xfId="7432"/>
    <cellStyle name="Normal 12 2 2 2 3 2 2 2 4 2" xfId="7433"/>
    <cellStyle name="Normal 12 2 2 2 3 2 2 2 5" xfId="7434"/>
    <cellStyle name="Normal 12 2 2 2 3 2 2 3" xfId="7435"/>
    <cellStyle name="Normal 12 2 2 2 3 2 2 3 2" xfId="7436"/>
    <cellStyle name="Normal 12 2 2 2 3 2 2 3 2 2" xfId="7437"/>
    <cellStyle name="Normal 12 2 2 2 3 2 2 3 3" xfId="7438"/>
    <cellStyle name="Normal 12 2 2 2 3 2 2 3 3 2" xfId="7439"/>
    <cellStyle name="Normal 12 2 2 2 3 2 2 3 4" xfId="7440"/>
    <cellStyle name="Normal 12 2 2 2 3 2 2 4" xfId="7441"/>
    <cellStyle name="Normal 12 2 2 2 3 2 2 4 2" xfId="7442"/>
    <cellStyle name="Normal 12 2 2 2 3 2 2 5" xfId="7443"/>
    <cellStyle name="Normal 12 2 2 2 3 2 2 5 2" xfId="7444"/>
    <cellStyle name="Normal 12 2 2 2 3 2 2 6" xfId="7445"/>
    <cellStyle name="Normal 12 2 2 2 3 2 3" xfId="7446"/>
    <cellStyle name="Normal 12 2 2 2 3 2 3 2" xfId="7447"/>
    <cellStyle name="Normal 12 2 2 2 3 2 3 2 2" xfId="7448"/>
    <cellStyle name="Normal 12 2 2 2 3 2 3 2 2 2" xfId="7449"/>
    <cellStyle name="Normal 12 2 2 2 3 2 3 2 2 2 2" xfId="7450"/>
    <cellStyle name="Normal 12 2 2 2 3 2 3 2 2 3" xfId="7451"/>
    <cellStyle name="Normal 12 2 2 2 3 2 3 2 2 3 2" xfId="7452"/>
    <cellStyle name="Normal 12 2 2 2 3 2 3 2 2 4" xfId="7453"/>
    <cellStyle name="Normal 12 2 2 2 3 2 3 2 3" xfId="7454"/>
    <cellStyle name="Normal 12 2 2 2 3 2 3 2 3 2" xfId="7455"/>
    <cellStyle name="Normal 12 2 2 2 3 2 3 2 4" xfId="7456"/>
    <cellStyle name="Normal 12 2 2 2 3 2 3 2 4 2" xfId="7457"/>
    <cellStyle name="Normal 12 2 2 2 3 2 3 2 5" xfId="7458"/>
    <cellStyle name="Normal 12 2 2 2 3 2 3 3" xfId="7459"/>
    <cellStyle name="Normal 12 2 2 2 3 2 3 3 2" xfId="7460"/>
    <cellStyle name="Normal 12 2 2 2 3 2 3 3 2 2" xfId="7461"/>
    <cellStyle name="Normal 12 2 2 2 3 2 3 3 3" xfId="7462"/>
    <cellStyle name="Normal 12 2 2 2 3 2 3 3 3 2" xfId="7463"/>
    <cellStyle name="Normal 12 2 2 2 3 2 3 3 4" xfId="7464"/>
    <cellStyle name="Normal 12 2 2 2 3 2 3 4" xfId="7465"/>
    <cellStyle name="Normal 12 2 2 2 3 2 3 4 2" xfId="7466"/>
    <cellStyle name="Normal 12 2 2 2 3 2 3 5" xfId="7467"/>
    <cellStyle name="Normal 12 2 2 2 3 2 3 5 2" xfId="7468"/>
    <cellStyle name="Normal 12 2 2 2 3 2 3 6" xfId="7469"/>
    <cellStyle name="Normal 12 2 2 2 3 2 4" xfId="7470"/>
    <cellStyle name="Normal 12 2 2 2 3 2 4 2" xfId="7471"/>
    <cellStyle name="Normal 12 2 2 2 3 2 4 2 2" xfId="7472"/>
    <cellStyle name="Normal 12 2 2 2 3 2 4 2 2 2" xfId="7473"/>
    <cellStyle name="Normal 12 2 2 2 3 2 4 2 2 2 2" xfId="7474"/>
    <cellStyle name="Normal 12 2 2 2 3 2 4 2 2 3" xfId="7475"/>
    <cellStyle name="Normal 12 2 2 2 3 2 4 2 2 3 2" xfId="7476"/>
    <cellStyle name="Normal 12 2 2 2 3 2 4 2 2 4" xfId="7477"/>
    <cellStyle name="Normal 12 2 2 2 3 2 4 2 3" xfId="7478"/>
    <cellStyle name="Normal 12 2 2 2 3 2 4 2 3 2" xfId="7479"/>
    <cellStyle name="Normal 12 2 2 2 3 2 4 2 4" xfId="7480"/>
    <cellStyle name="Normal 12 2 2 2 3 2 4 2 4 2" xfId="7481"/>
    <cellStyle name="Normal 12 2 2 2 3 2 4 2 5" xfId="7482"/>
    <cellStyle name="Normal 12 2 2 2 3 2 4 3" xfId="7483"/>
    <cellStyle name="Normal 12 2 2 2 3 2 4 3 2" xfId="7484"/>
    <cellStyle name="Normal 12 2 2 2 3 2 4 3 2 2" xfId="7485"/>
    <cellStyle name="Normal 12 2 2 2 3 2 4 3 3" xfId="7486"/>
    <cellStyle name="Normal 12 2 2 2 3 2 4 3 3 2" xfId="7487"/>
    <cellStyle name="Normal 12 2 2 2 3 2 4 3 4" xfId="7488"/>
    <cellStyle name="Normal 12 2 2 2 3 2 4 4" xfId="7489"/>
    <cellStyle name="Normal 12 2 2 2 3 2 4 4 2" xfId="7490"/>
    <cellStyle name="Normal 12 2 2 2 3 2 4 5" xfId="7491"/>
    <cellStyle name="Normal 12 2 2 2 3 2 4 5 2" xfId="7492"/>
    <cellStyle name="Normal 12 2 2 2 3 2 4 6" xfId="7493"/>
    <cellStyle name="Normal 12 2 2 2 3 2 5" xfId="7494"/>
    <cellStyle name="Normal 12 2 2 2 3 2 5 2" xfId="7495"/>
    <cellStyle name="Normal 12 2 2 2 3 2 5 2 2" xfId="7496"/>
    <cellStyle name="Normal 12 2 2 2 3 2 5 2 2 2" xfId="7497"/>
    <cellStyle name="Normal 12 2 2 2 3 2 5 2 3" xfId="7498"/>
    <cellStyle name="Normal 12 2 2 2 3 2 5 2 3 2" xfId="7499"/>
    <cellStyle name="Normal 12 2 2 2 3 2 5 2 4" xfId="7500"/>
    <cellStyle name="Normal 12 2 2 2 3 2 5 3" xfId="7501"/>
    <cellStyle name="Normal 12 2 2 2 3 2 5 3 2" xfId="7502"/>
    <cellStyle name="Normal 12 2 2 2 3 2 5 4" xfId="7503"/>
    <cellStyle name="Normal 12 2 2 2 3 2 5 4 2" xfId="7504"/>
    <cellStyle name="Normal 12 2 2 2 3 2 5 5" xfId="7505"/>
    <cellStyle name="Normal 12 2 2 2 3 2 6" xfId="7506"/>
    <cellStyle name="Normal 12 2 2 2 3 2 6 2" xfId="7507"/>
    <cellStyle name="Normal 12 2 2 2 3 2 6 2 2" xfId="7508"/>
    <cellStyle name="Normal 12 2 2 2 3 2 6 3" xfId="7509"/>
    <cellStyle name="Normal 12 2 2 2 3 2 6 3 2" xfId="7510"/>
    <cellStyle name="Normal 12 2 2 2 3 2 6 4" xfId="7511"/>
    <cellStyle name="Normal 12 2 2 2 3 2 7" xfId="7512"/>
    <cellStyle name="Normal 12 2 2 2 3 2 7 2" xfId="7513"/>
    <cellStyle name="Normal 12 2 2 2 3 2 8" xfId="7514"/>
    <cellStyle name="Normal 12 2 2 2 3 2 8 2" xfId="7515"/>
    <cellStyle name="Normal 12 2 2 2 3 2 9" xfId="7516"/>
    <cellStyle name="Normal 12 2 2 2 3 3" xfId="7517"/>
    <cellStyle name="Normal 12 2 2 2 3 3 2" xfId="7518"/>
    <cellStyle name="Normal 12 2 2 2 3 3 2 2" xfId="7519"/>
    <cellStyle name="Normal 12 2 2 2 3 3 2 2 2" xfId="7520"/>
    <cellStyle name="Normal 12 2 2 2 3 3 2 2 2 2" xfId="7521"/>
    <cellStyle name="Normal 12 2 2 2 3 3 2 2 3" xfId="7522"/>
    <cellStyle name="Normal 12 2 2 2 3 3 2 2 3 2" xfId="7523"/>
    <cellStyle name="Normal 12 2 2 2 3 3 2 2 4" xfId="7524"/>
    <cellStyle name="Normal 12 2 2 2 3 3 2 3" xfId="7525"/>
    <cellStyle name="Normal 12 2 2 2 3 3 2 3 2" xfId="7526"/>
    <cellStyle name="Normal 12 2 2 2 3 3 2 4" xfId="7527"/>
    <cellStyle name="Normal 12 2 2 2 3 3 2 4 2" xfId="7528"/>
    <cellStyle name="Normal 12 2 2 2 3 3 2 5" xfId="7529"/>
    <cellStyle name="Normal 12 2 2 2 3 3 3" xfId="7530"/>
    <cellStyle name="Normal 12 2 2 2 3 3 3 2" xfId="7531"/>
    <cellStyle name="Normal 12 2 2 2 3 3 3 2 2" xfId="7532"/>
    <cellStyle name="Normal 12 2 2 2 3 3 3 3" xfId="7533"/>
    <cellStyle name="Normal 12 2 2 2 3 3 3 3 2" xfId="7534"/>
    <cellStyle name="Normal 12 2 2 2 3 3 3 4" xfId="7535"/>
    <cellStyle name="Normal 12 2 2 2 3 3 4" xfId="7536"/>
    <cellStyle name="Normal 12 2 2 2 3 3 4 2" xfId="7537"/>
    <cellStyle name="Normal 12 2 2 2 3 3 5" xfId="7538"/>
    <cellStyle name="Normal 12 2 2 2 3 3 5 2" xfId="7539"/>
    <cellStyle name="Normal 12 2 2 2 3 3 6" xfId="7540"/>
    <cellStyle name="Normal 12 2 2 2 3 4" xfId="7541"/>
    <cellStyle name="Normal 12 2 2 2 3 4 2" xfId="7542"/>
    <cellStyle name="Normal 12 2 2 2 3 4 2 2" xfId="7543"/>
    <cellStyle name="Normal 12 2 2 2 3 4 2 2 2" xfId="7544"/>
    <cellStyle name="Normal 12 2 2 2 3 4 2 2 2 2" xfId="7545"/>
    <cellStyle name="Normal 12 2 2 2 3 4 2 2 3" xfId="7546"/>
    <cellStyle name="Normal 12 2 2 2 3 4 2 2 3 2" xfId="7547"/>
    <cellStyle name="Normal 12 2 2 2 3 4 2 2 4" xfId="7548"/>
    <cellStyle name="Normal 12 2 2 2 3 4 2 3" xfId="7549"/>
    <cellStyle name="Normal 12 2 2 2 3 4 2 3 2" xfId="7550"/>
    <cellStyle name="Normal 12 2 2 2 3 4 2 4" xfId="7551"/>
    <cellStyle name="Normal 12 2 2 2 3 4 2 4 2" xfId="7552"/>
    <cellStyle name="Normal 12 2 2 2 3 4 2 5" xfId="7553"/>
    <cellStyle name="Normal 12 2 2 2 3 4 3" xfId="7554"/>
    <cellStyle name="Normal 12 2 2 2 3 4 3 2" xfId="7555"/>
    <cellStyle name="Normal 12 2 2 2 3 4 3 2 2" xfId="7556"/>
    <cellStyle name="Normal 12 2 2 2 3 4 3 3" xfId="7557"/>
    <cellStyle name="Normal 12 2 2 2 3 4 3 3 2" xfId="7558"/>
    <cellStyle name="Normal 12 2 2 2 3 4 3 4" xfId="7559"/>
    <cellStyle name="Normal 12 2 2 2 3 4 4" xfId="7560"/>
    <cellStyle name="Normal 12 2 2 2 3 4 4 2" xfId="7561"/>
    <cellStyle name="Normal 12 2 2 2 3 4 5" xfId="7562"/>
    <cellStyle name="Normal 12 2 2 2 3 4 5 2" xfId="7563"/>
    <cellStyle name="Normal 12 2 2 2 3 4 6" xfId="7564"/>
    <cellStyle name="Normal 12 2 2 2 3 5" xfId="7565"/>
    <cellStyle name="Normal 12 2 2 2 3 5 2" xfId="7566"/>
    <cellStyle name="Normal 12 2 2 2 3 5 2 2" xfId="7567"/>
    <cellStyle name="Normal 12 2 2 2 3 5 2 2 2" xfId="7568"/>
    <cellStyle name="Normal 12 2 2 2 3 5 2 2 2 2" xfId="7569"/>
    <cellStyle name="Normal 12 2 2 2 3 5 2 2 3" xfId="7570"/>
    <cellStyle name="Normal 12 2 2 2 3 5 2 2 3 2" xfId="7571"/>
    <cellStyle name="Normal 12 2 2 2 3 5 2 2 4" xfId="7572"/>
    <cellStyle name="Normal 12 2 2 2 3 5 2 3" xfId="7573"/>
    <cellStyle name="Normal 12 2 2 2 3 5 2 3 2" xfId="7574"/>
    <cellStyle name="Normal 12 2 2 2 3 5 2 4" xfId="7575"/>
    <cellStyle name="Normal 12 2 2 2 3 5 2 4 2" xfId="7576"/>
    <cellStyle name="Normal 12 2 2 2 3 5 2 5" xfId="7577"/>
    <cellStyle name="Normal 12 2 2 2 3 5 3" xfId="7578"/>
    <cellStyle name="Normal 12 2 2 2 3 5 3 2" xfId="7579"/>
    <cellStyle name="Normal 12 2 2 2 3 5 3 2 2" xfId="7580"/>
    <cellStyle name="Normal 12 2 2 2 3 5 3 3" xfId="7581"/>
    <cellStyle name="Normal 12 2 2 2 3 5 3 3 2" xfId="7582"/>
    <cellStyle name="Normal 12 2 2 2 3 5 3 4" xfId="7583"/>
    <cellStyle name="Normal 12 2 2 2 3 5 4" xfId="7584"/>
    <cellStyle name="Normal 12 2 2 2 3 5 4 2" xfId="7585"/>
    <cellStyle name="Normal 12 2 2 2 3 5 5" xfId="7586"/>
    <cellStyle name="Normal 12 2 2 2 3 5 5 2" xfId="7587"/>
    <cellStyle name="Normal 12 2 2 2 3 5 6" xfId="7588"/>
    <cellStyle name="Normal 12 2 2 2 3 6" xfId="7589"/>
    <cellStyle name="Normal 12 2 2 2 3 6 2" xfId="7590"/>
    <cellStyle name="Normal 12 2 2 2 3 6 2 2" xfId="7591"/>
    <cellStyle name="Normal 12 2 2 2 3 6 2 2 2" xfId="7592"/>
    <cellStyle name="Normal 12 2 2 2 3 6 2 3" xfId="7593"/>
    <cellStyle name="Normal 12 2 2 2 3 6 2 3 2" xfId="7594"/>
    <cellStyle name="Normal 12 2 2 2 3 6 2 4" xfId="7595"/>
    <cellStyle name="Normal 12 2 2 2 3 6 3" xfId="7596"/>
    <cellStyle name="Normal 12 2 2 2 3 6 3 2" xfId="7597"/>
    <cellStyle name="Normal 12 2 2 2 3 6 4" xfId="7598"/>
    <cellStyle name="Normal 12 2 2 2 3 6 4 2" xfId="7599"/>
    <cellStyle name="Normal 12 2 2 2 3 6 5" xfId="7600"/>
    <cellStyle name="Normal 12 2 2 2 3 7" xfId="7601"/>
    <cellStyle name="Normal 12 2 2 2 3 7 2" xfId="7602"/>
    <cellStyle name="Normal 12 2 2 2 3 7 2 2" xfId="7603"/>
    <cellStyle name="Normal 12 2 2 2 3 7 3" xfId="7604"/>
    <cellStyle name="Normal 12 2 2 2 3 7 3 2" xfId="7605"/>
    <cellStyle name="Normal 12 2 2 2 3 7 4" xfId="7606"/>
    <cellStyle name="Normal 12 2 2 2 3 8" xfId="7607"/>
    <cellStyle name="Normal 12 2 2 2 3 8 2" xfId="7608"/>
    <cellStyle name="Normal 12 2 2 2 3 9" xfId="7609"/>
    <cellStyle name="Normal 12 2 2 2 3 9 2" xfId="7610"/>
    <cellStyle name="Normal 12 2 2 2 4" xfId="7611"/>
    <cellStyle name="Normal 12 2 2 2 4 2" xfId="7612"/>
    <cellStyle name="Normal 12 2 2 2 4 2 2" xfId="7613"/>
    <cellStyle name="Normal 12 2 2 2 4 2 2 2" xfId="7614"/>
    <cellStyle name="Normal 12 2 2 2 4 2 2 2 2" xfId="7615"/>
    <cellStyle name="Normal 12 2 2 2 4 2 2 2 2 2" xfId="7616"/>
    <cellStyle name="Normal 12 2 2 2 4 2 2 2 3" xfId="7617"/>
    <cellStyle name="Normal 12 2 2 2 4 2 2 2 3 2" xfId="7618"/>
    <cellStyle name="Normal 12 2 2 2 4 2 2 2 4" xfId="7619"/>
    <cellStyle name="Normal 12 2 2 2 4 2 2 3" xfId="7620"/>
    <cellStyle name="Normal 12 2 2 2 4 2 2 3 2" xfId="7621"/>
    <cellStyle name="Normal 12 2 2 2 4 2 2 4" xfId="7622"/>
    <cellStyle name="Normal 12 2 2 2 4 2 2 4 2" xfId="7623"/>
    <cellStyle name="Normal 12 2 2 2 4 2 2 5" xfId="7624"/>
    <cellStyle name="Normal 12 2 2 2 4 2 3" xfId="7625"/>
    <cellStyle name="Normal 12 2 2 2 4 2 3 2" xfId="7626"/>
    <cellStyle name="Normal 12 2 2 2 4 2 3 2 2" xfId="7627"/>
    <cellStyle name="Normal 12 2 2 2 4 2 3 3" xfId="7628"/>
    <cellStyle name="Normal 12 2 2 2 4 2 3 3 2" xfId="7629"/>
    <cellStyle name="Normal 12 2 2 2 4 2 3 4" xfId="7630"/>
    <cellStyle name="Normal 12 2 2 2 4 2 4" xfId="7631"/>
    <cellStyle name="Normal 12 2 2 2 4 2 4 2" xfId="7632"/>
    <cellStyle name="Normal 12 2 2 2 4 2 5" xfId="7633"/>
    <cellStyle name="Normal 12 2 2 2 4 2 5 2" xfId="7634"/>
    <cellStyle name="Normal 12 2 2 2 4 2 6" xfId="7635"/>
    <cellStyle name="Normal 12 2 2 2 4 3" xfId="7636"/>
    <cellStyle name="Normal 12 2 2 2 4 3 2" xfId="7637"/>
    <cellStyle name="Normal 12 2 2 2 4 3 2 2" xfId="7638"/>
    <cellStyle name="Normal 12 2 2 2 4 3 2 2 2" xfId="7639"/>
    <cellStyle name="Normal 12 2 2 2 4 3 2 2 2 2" xfId="7640"/>
    <cellStyle name="Normal 12 2 2 2 4 3 2 2 3" xfId="7641"/>
    <cellStyle name="Normal 12 2 2 2 4 3 2 2 3 2" xfId="7642"/>
    <cellStyle name="Normal 12 2 2 2 4 3 2 2 4" xfId="7643"/>
    <cellStyle name="Normal 12 2 2 2 4 3 2 3" xfId="7644"/>
    <cellStyle name="Normal 12 2 2 2 4 3 2 3 2" xfId="7645"/>
    <cellStyle name="Normal 12 2 2 2 4 3 2 4" xfId="7646"/>
    <cellStyle name="Normal 12 2 2 2 4 3 2 4 2" xfId="7647"/>
    <cellStyle name="Normal 12 2 2 2 4 3 2 5" xfId="7648"/>
    <cellStyle name="Normal 12 2 2 2 4 3 3" xfId="7649"/>
    <cellStyle name="Normal 12 2 2 2 4 3 3 2" xfId="7650"/>
    <cellStyle name="Normal 12 2 2 2 4 3 3 2 2" xfId="7651"/>
    <cellStyle name="Normal 12 2 2 2 4 3 3 3" xfId="7652"/>
    <cellStyle name="Normal 12 2 2 2 4 3 3 3 2" xfId="7653"/>
    <cellStyle name="Normal 12 2 2 2 4 3 3 4" xfId="7654"/>
    <cellStyle name="Normal 12 2 2 2 4 3 4" xfId="7655"/>
    <cellStyle name="Normal 12 2 2 2 4 3 4 2" xfId="7656"/>
    <cellStyle name="Normal 12 2 2 2 4 3 5" xfId="7657"/>
    <cellStyle name="Normal 12 2 2 2 4 3 5 2" xfId="7658"/>
    <cellStyle name="Normal 12 2 2 2 4 3 6" xfId="7659"/>
    <cellStyle name="Normal 12 2 2 2 4 4" xfId="7660"/>
    <cellStyle name="Normal 12 2 2 2 4 4 2" xfId="7661"/>
    <cellStyle name="Normal 12 2 2 2 4 4 2 2" xfId="7662"/>
    <cellStyle name="Normal 12 2 2 2 4 4 2 2 2" xfId="7663"/>
    <cellStyle name="Normal 12 2 2 2 4 4 2 2 2 2" xfId="7664"/>
    <cellStyle name="Normal 12 2 2 2 4 4 2 2 3" xfId="7665"/>
    <cellStyle name="Normal 12 2 2 2 4 4 2 2 3 2" xfId="7666"/>
    <cellStyle name="Normal 12 2 2 2 4 4 2 2 4" xfId="7667"/>
    <cellStyle name="Normal 12 2 2 2 4 4 2 3" xfId="7668"/>
    <cellStyle name="Normal 12 2 2 2 4 4 2 3 2" xfId="7669"/>
    <cellStyle name="Normal 12 2 2 2 4 4 2 4" xfId="7670"/>
    <cellStyle name="Normal 12 2 2 2 4 4 2 4 2" xfId="7671"/>
    <cellStyle name="Normal 12 2 2 2 4 4 2 5" xfId="7672"/>
    <cellStyle name="Normal 12 2 2 2 4 4 3" xfId="7673"/>
    <cellStyle name="Normal 12 2 2 2 4 4 3 2" xfId="7674"/>
    <cellStyle name="Normal 12 2 2 2 4 4 3 2 2" xfId="7675"/>
    <cellStyle name="Normal 12 2 2 2 4 4 3 3" xfId="7676"/>
    <cellStyle name="Normal 12 2 2 2 4 4 3 3 2" xfId="7677"/>
    <cellStyle name="Normal 12 2 2 2 4 4 3 4" xfId="7678"/>
    <cellStyle name="Normal 12 2 2 2 4 4 4" xfId="7679"/>
    <cellStyle name="Normal 12 2 2 2 4 4 4 2" xfId="7680"/>
    <cellStyle name="Normal 12 2 2 2 4 4 5" xfId="7681"/>
    <cellStyle name="Normal 12 2 2 2 4 4 5 2" xfId="7682"/>
    <cellStyle name="Normal 12 2 2 2 4 4 6" xfId="7683"/>
    <cellStyle name="Normal 12 2 2 2 4 5" xfId="7684"/>
    <cellStyle name="Normal 12 2 2 2 4 5 2" xfId="7685"/>
    <cellStyle name="Normal 12 2 2 2 4 5 2 2" xfId="7686"/>
    <cellStyle name="Normal 12 2 2 2 4 5 2 2 2" xfId="7687"/>
    <cellStyle name="Normal 12 2 2 2 4 5 2 3" xfId="7688"/>
    <cellStyle name="Normal 12 2 2 2 4 5 2 3 2" xfId="7689"/>
    <cellStyle name="Normal 12 2 2 2 4 5 2 4" xfId="7690"/>
    <cellStyle name="Normal 12 2 2 2 4 5 3" xfId="7691"/>
    <cellStyle name="Normal 12 2 2 2 4 5 3 2" xfId="7692"/>
    <cellStyle name="Normal 12 2 2 2 4 5 4" xfId="7693"/>
    <cellStyle name="Normal 12 2 2 2 4 5 4 2" xfId="7694"/>
    <cellStyle name="Normal 12 2 2 2 4 5 5" xfId="7695"/>
    <cellStyle name="Normal 12 2 2 2 4 6" xfId="7696"/>
    <cellStyle name="Normal 12 2 2 2 4 6 2" xfId="7697"/>
    <cellStyle name="Normal 12 2 2 2 4 6 2 2" xfId="7698"/>
    <cellStyle name="Normal 12 2 2 2 4 6 3" xfId="7699"/>
    <cellStyle name="Normal 12 2 2 2 4 6 3 2" xfId="7700"/>
    <cellStyle name="Normal 12 2 2 2 4 6 4" xfId="7701"/>
    <cellStyle name="Normal 12 2 2 2 4 7" xfId="7702"/>
    <cellStyle name="Normal 12 2 2 2 4 7 2" xfId="7703"/>
    <cellStyle name="Normal 12 2 2 2 4 8" xfId="7704"/>
    <cellStyle name="Normal 12 2 2 2 4 8 2" xfId="7705"/>
    <cellStyle name="Normal 12 2 2 2 4 9" xfId="7706"/>
    <cellStyle name="Normal 12 2 2 2 5" xfId="7707"/>
    <cellStyle name="Normal 12 2 2 2 5 2" xfId="7708"/>
    <cellStyle name="Normal 12 2 2 2 5 2 2" xfId="7709"/>
    <cellStyle name="Normal 12 2 2 2 5 2 2 2" xfId="7710"/>
    <cellStyle name="Normal 12 2 2 2 5 2 2 2 2" xfId="7711"/>
    <cellStyle name="Normal 12 2 2 2 5 2 2 3" xfId="7712"/>
    <cellStyle name="Normal 12 2 2 2 5 2 2 3 2" xfId="7713"/>
    <cellStyle name="Normal 12 2 2 2 5 2 2 4" xfId="7714"/>
    <cellStyle name="Normal 12 2 2 2 5 2 3" xfId="7715"/>
    <cellStyle name="Normal 12 2 2 2 5 2 3 2" xfId="7716"/>
    <cellStyle name="Normal 12 2 2 2 5 2 4" xfId="7717"/>
    <cellStyle name="Normal 12 2 2 2 5 2 4 2" xfId="7718"/>
    <cellStyle name="Normal 12 2 2 2 5 2 5" xfId="7719"/>
    <cellStyle name="Normal 12 2 2 2 5 3" xfId="7720"/>
    <cellStyle name="Normal 12 2 2 2 5 3 2" xfId="7721"/>
    <cellStyle name="Normal 12 2 2 2 5 3 2 2" xfId="7722"/>
    <cellStyle name="Normal 12 2 2 2 5 3 3" xfId="7723"/>
    <cellStyle name="Normal 12 2 2 2 5 3 3 2" xfId="7724"/>
    <cellStyle name="Normal 12 2 2 2 5 3 4" xfId="7725"/>
    <cellStyle name="Normal 12 2 2 2 5 4" xfId="7726"/>
    <cellStyle name="Normal 12 2 2 2 5 4 2" xfId="7727"/>
    <cellStyle name="Normal 12 2 2 2 5 5" xfId="7728"/>
    <cellStyle name="Normal 12 2 2 2 5 5 2" xfId="7729"/>
    <cellStyle name="Normal 12 2 2 2 5 6" xfId="7730"/>
    <cellStyle name="Normal 12 2 2 2 6" xfId="7731"/>
    <cellStyle name="Normal 12 2 2 2 6 2" xfId="7732"/>
    <cellStyle name="Normal 12 2 2 2 6 2 2" xfId="7733"/>
    <cellStyle name="Normal 12 2 2 2 6 2 2 2" xfId="7734"/>
    <cellStyle name="Normal 12 2 2 2 6 2 2 2 2" xfId="7735"/>
    <cellStyle name="Normal 12 2 2 2 6 2 2 3" xfId="7736"/>
    <cellStyle name="Normal 12 2 2 2 6 2 2 3 2" xfId="7737"/>
    <cellStyle name="Normal 12 2 2 2 6 2 2 4" xfId="7738"/>
    <cellStyle name="Normal 12 2 2 2 6 2 3" xfId="7739"/>
    <cellStyle name="Normal 12 2 2 2 6 2 3 2" xfId="7740"/>
    <cellStyle name="Normal 12 2 2 2 6 2 4" xfId="7741"/>
    <cellStyle name="Normal 12 2 2 2 6 2 4 2" xfId="7742"/>
    <cellStyle name="Normal 12 2 2 2 6 2 5" xfId="7743"/>
    <cellStyle name="Normal 12 2 2 2 6 3" xfId="7744"/>
    <cellStyle name="Normal 12 2 2 2 6 3 2" xfId="7745"/>
    <cellStyle name="Normal 12 2 2 2 6 3 2 2" xfId="7746"/>
    <cellStyle name="Normal 12 2 2 2 6 3 3" xfId="7747"/>
    <cellStyle name="Normal 12 2 2 2 6 3 3 2" xfId="7748"/>
    <cellStyle name="Normal 12 2 2 2 6 3 4" xfId="7749"/>
    <cellStyle name="Normal 12 2 2 2 6 4" xfId="7750"/>
    <cellStyle name="Normal 12 2 2 2 6 4 2" xfId="7751"/>
    <cellStyle name="Normal 12 2 2 2 6 5" xfId="7752"/>
    <cellStyle name="Normal 12 2 2 2 6 5 2" xfId="7753"/>
    <cellStyle name="Normal 12 2 2 2 6 6" xfId="7754"/>
    <cellStyle name="Normal 12 2 2 2 7" xfId="7755"/>
    <cellStyle name="Normal 12 2 2 2 7 2" xfId="7756"/>
    <cellStyle name="Normal 12 2 2 2 7 2 2" xfId="7757"/>
    <cellStyle name="Normal 12 2 2 2 7 2 2 2" xfId="7758"/>
    <cellStyle name="Normal 12 2 2 2 7 2 2 2 2" xfId="7759"/>
    <cellStyle name="Normal 12 2 2 2 7 2 2 3" xfId="7760"/>
    <cellStyle name="Normal 12 2 2 2 7 2 2 3 2" xfId="7761"/>
    <cellStyle name="Normal 12 2 2 2 7 2 2 4" xfId="7762"/>
    <cellStyle name="Normal 12 2 2 2 7 2 3" xfId="7763"/>
    <cellStyle name="Normal 12 2 2 2 7 2 3 2" xfId="7764"/>
    <cellStyle name="Normal 12 2 2 2 7 2 4" xfId="7765"/>
    <cellStyle name="Normal 12 2 2 2 7 2 4 2" xfId="7766"/>
    <cellStyle name="Normal 12 2 2 2 7 2 5" xfId="7767"/>
    <cellStyle name="Normal 12 2 2 2 7 3" xfId="7768"/>
    <cellStyle name="Normal 12 2 2 2 7 3 2" xfId="7769"/>
    <cellStyle name="Normal 12 2 2 2 7 3 2 2" xfId="7770"/>
    <cellStyle name="Normal 12 2 2 2 7 3 3" xfId="7771"/>
    <cellStyle name="Normal 12 2 2 2 7 3 3 2" xfId="7772"/>
    <cellStyle name="Normal 12 2 2 2 7 3 4" xfId="7773"/>
    <cellStyle name="Normal 12 2 2 2 7 4" xfId="7774"/>
    <cellStyle name="Normal 12 2 2 2 7 4 2" xfId="7775"/>
    <cellStyle name="Normal 12 2 2 2 7 5" xfId="7776"/>
    <cellStyle name="Normal 12 2 2 2 7 5 2" xfId="7777"/>
    <cellStyle name="Normal 12 2 2 2 7 6" xfId="7778"/>
    <cellStyle name="Normal 12 2 2 2 8" xfId="7779"/>
    <cellStyle name="Normal 12 2 2 2 8 2" xfId="7780"/>
    <cellStyle name="Normal 12 2 2 2 8 2 2" xfId="7781"/>
    <cellStyle name="Normal 12 2 2 2 8 2 2 2" xfId="7782"/>
    <cellStyle name="Normal 12 2 2 2 8 2 3" xfId="7783"/>
    <cellStyle name="Normal 12 2 2 2 8 2 3 2" xfId="7784"/>
    <cellStyle name="Normal 12 2 2 2 8 2 4" xfId="7785"/>
    <cellStyle name="Normal 12 2 2 2 8 3" xfId="7786"/>
    <cellStyle name="Normal 12 2 2 2 8 3 2" xfId="7787"/>
    <cellStyle name="Normal 12 2 2 2 8 4" xfId="7788"/>
    <cellStyle name="Normal 12 2 2 2 8 4 2" xfId="7789"/>
    <cellStyle name="Normal 12 2 2 2 8 5" xfId="7790"/>
    <cellStyle name="Normal 12 2 2 2 9" xfId="7791"/>
    <cellStyle name="Normal 12 2 2 2 9 2" xfId="7792"/>
    <cellStyle name="Normal 12 2 2 2 9 2 2" xfId="7793"/>
    <cellStyle name="Normal 12 2 2 2 9 3" xfId="7794"/>
    <cellStyle name="Normal 12 2 2 2 9 3 2" xfId="7795"/>
    <cellStyle name="Normal 12 2 2 2 9 4" xfId="7796"/>
    <cellStyle name="Normal 12 2 2 3" xfId="7797"/>
    <cellStyle name="Normal 12 2 2 3 10" xfId="7798"/>
    <cellStyle name="Normal 12 2 2 3 2" xfId="7799"/>
    <cellStyle name="Normal 12 2 2 3 2 2" xfId="7800"/>
    <cellStyle name="Normal 12 2 2 3 2 2 2" xfId="7801"/>
    <cellStyle name="Normal 12 2 2 3 2 2 2 2" xfId="7802"/>
    <cellStyle name="Normal 12 2 2 3 2 2 2 2 2" xfId="7803"/>
    <cellStyle name="Normal 12 2 2 3 2 2 2 2 2 2" xfId="7804"/>
    <cellStyle name="Normal 12 2 2 3 2 2 2 2 3" xfId="7805"/>
    <cellStyle name="Normal 12 2 2 3 2 2 2 2 3 2" xfId="7806"/>
    <cellStyle name="Normal 12 2 2 3 2 2 2 2 4" xfId="7807"/>
    <cellStyle name="Normal 12 2 2 3 2 2 2 3" xfId="7808"/>
    <cellStyle name="Normal 12 2 2 3 2 2 2 3 2" xfId="7809"/>
    <cellStyle name="Normal 12 2 2 3 2 2 2 4" xfId="7810"/>
    <cellStyle name="Normal 12 2 2 3 2 2 2 4 2" xfId="7811"/>
    <cellStyle name="Normal 12 2 2 3 2 2 2 5" xfId="7812"/>
    <cellStyle name="Normal 12 2 2 3 2 2 3" xfId="7813"/>
    <cellStyle name="Normal 12 2 2 3 2 2 3 2" xfId="7814"/>
    <cellStyle name="Normal 12 2 2 3 2 2 3 2 2" xfId="7815"/>
    <cellStyle name="Normal 12 2 2 3 2 2 3 3" xfId="7816"/>
    <cellStyle name="Normal 12 2 2 3 2 2 3 3 2" xfId="7817"/>
    <cellStyle name="Normal 12 2 2 3 2 2 3 4" xfId="7818"/>
    <cellStyle name="Normal 12 2 2 3 2 2 4" xfId="7819"/>
    <cellStyle name="Normal 12 2 2 3 2 2 4 2" xfId="7820"/>
    <cellStyle name="Normal 12 2 2 3 2 2 5" xfId="7821"/>
    <cellStyle name="Normal 12 2 2 3 2 2 5 2" xfId="7822"/>
    <cellStyle name="Normal 12 2 2 3 2 2 6" xfId="7823"/>
    <cellStyle name="Normal 12 2 2 3 2 3" xfId="7824"/>
    <cellStyle name="Normal 12 2 2 3 2 3 2" xfId="7825"/>
    <cellStyle name="Normal 12 2 2 3 2 3 2 2" xfId="7826"/>
    <cellStyle name="Normal 12 2 2 3 2 3 2 2 2" xfId="7827"/>
    <cellStyle name="Normal 12 2 2 3 2 3 2 2 2 2" xfId="7828"/>
    <cellStyle name="Normal 12 2 2 3 2 3 2 2 3" xfId="7829"/>
    <cellStyle name="Normal 12 2 2 3 2 3 2 2 3 2" xfId="7830"/>
    <cellStyle name="Normal 12 2 2 3 2 3 2 2 4" xfId="7831"/>
    <cellStyle name="Normal 12 2 2 3 2 3 2 3" xfId="7832"/>
    <cellStyle name="Normal 12 2 2 3 2 3 2 3 2" xfId="7833"/>
    <cellStyle name="Normal 12 2 2 3 2 3 2 4" xfId="7834"/>
    <cellStyle name="Normal 12 2 2 3 2 3 2 4 2" xfId="7835"/>
    <cellStyle name="Normal 12 2 2 3 2 3 2 5" xfId="7836"/>
    <cellStyle name="Normal 12 2 2 3 2 3 3" xfId="7837"/>
    <cellStyle name="Normal 12 2 2 3 2 3 3 2" xfId="7838"/>
    <cellStyle name="Normal 12 2 2 3 2 3 3 2 2" xfId="7839"/>
    <cellStyle name="Normal 12 2 2 3 2 3 3 3" xfId="7840"/>
    <cellStyle name="Normal 12 2 2 3 2 3 3 3 2" xfId="7841"/>
    <cellStyle name="Normal 12 2 2 3 2 3 3 4" xfId="7842"/>
    <cellStyle name="Normal 12 2 2 3 2 3 4" xfId="7843"/>
    <cellStyle name="Normal 12 2 2 3 2 3 4 2" xfId="7844"/>
    <cellStyle name="Normal 12 2 2 3 2 3 5" xfId="7845"/>
    <cellStyle name="Normal 12 2 2 3 2 3 5 2" xfId="7846"/>
    <cellStyle name="Normal 12 2 2 3 2 3 6" xfId="7847"/>
    <cellStyle name="Normal 12 2 2 3 2 4" xfId="7848"/>
    <cellStyle name="Normal 12 2 2 3 2 4 2" xfId="7849"/>
    <cellStyle name="Normal 12 2 2 3 2 4 2 2" xfId="7850"/>
    <cellStyle name="Normal 12 2 2 3 2 4 2 2 2" xfId="7851"/>
    <cellStyle name="Normal 12 2 2 3 2 4 2 2 2 2" xfId="7852"/>
    <cellStyle name="Normal 12 2 2 3 2 4 2 2 3" xfId="7853"/>
    <cellStyle name="Normal 12 2 2 3 2 4 2 2 3 2" xfId="7854"/>
    <cellStyle name="Normal 12 2 2 3 2 4 2 2 4" xfId="7855"/>
    <cellStyle name="Normal 12 2 2 3 2 4 2 3" xfId="7856"/>
    <cellStyle name="Normal 12 2 2 3 2 4 2 3 2" xfId="7857"/>
    <cellStyle name="Normal 12 2 2 3 2 4 2 4" xfId="7858"/>
    <cellStyle name="Normal 12 2 2 3 2 4 2 4 2" xfId="7859"/>
    <cellStyle name="Normal 12 2 2 3 2 4 2 5" xfId="7860"/>
    <cellStyle name="Normal 12 2 2 3 2 4 3" xfId="7861"/>
    <cellStyle name="Normal 12 2 2 3 2 4 3 2" xfId="7862"/>
    <cellStyle name="Normal 12 2 2 3 2 4 3 2 2" xfId="7863"/>
    <cellStyle name="Normal 12 2 2 3 2 4 3 3" xfId="7864"/>
    <cellStyle name="Normal 12 2 2 3 2 4 3 3 2" xfId="7865"/>
    <cellStyle name="Normal 12 2 2 3 2 4 3 4" xfId="7866"/>
    <cellStyle name="Normal 12 2 2 3 2 4 4" xfId="7867"/>
    <cellStyle name="Normal 12 2 2 3 2 4 4 2" xfId="7868"/>
    <cellStyle name="Normal 12 2 2 3 2 4 5" xfId="7869"/>
    <cellStyle name="Normal 12 2 2 3 2 4 5 2" xfId="7870"/>
    <cellStyle name="Normal 12 2 2 3 2 4 6" xfId="7871"/>
    <cellStyle name="Normal 12 2 2 3 2 5" xfId="7872"/>
    <cellStyle name="Normal 12 2 2 3 2 5 2" xfId="7873"/>
    <cellStyle name="Normal 12 2 2 3 2 5 2 2" xfId="7874"/>
    <cellStyle name="Normal 12 2 2 3 2 5 2 2 2" xfId="7875"/>
    <cellStyle name="Normal 12 2 2 3 2 5 2 3" xfId="7876"/>
    <cellStyle name="Normal 12 2 2 3 2 5 2 3 2" xfId="7877"/>
    <cellStyle name="Normal 12 2 2 3 2 5 2 4" xfId="7878"/>
    <cellStyle name="Normal 12 2 2 3 2 5 3" xfId="7879"/>
    <cellStyle name="Normal 12 2 2 3 2 5 3 2" xfId="7880"/>
    <cellStyle name="Normal 12 2 2 3 2 5 4" xfId="7881"/>
    <cellStyle name="Normal 12 2 2 3 2 5 4 2" xfId="7882"/>
    <cellStyle name="Normal 12 2 2 3 2 5 5" xfId="7883"/>
    <cellStyle name="Normal 12 2 2 3 2 6" xfId="7884"/>
    <cellStyle name="Normal 12 2 2 3 2 6 2" xfId="7885"/>
    <cellStyle name="Normal 12 2 2 3 2 6 2 2" xfId="7886"/>
    <cellStyle name="Normal 12 2 2 3 2 6 3" xfId="7887"/>
    <cellStyle name="Normal 12 2 2 3 2 6 3 2" xfId="7888"/>
    <cellStyle name="Normal 12 2 2 3 2 6 4" xfId="7889"/>
    <cellStyle name="Normal 12 2 2 3 2 7" xfId="7890"/>
    <cellStyle name="Normal 12 2 2 3 2 7 2" xfId="7891"/>
    <cellStyle name="Normal 12 2 2 3 2 8" xfId="7892"/>
    <cellStyle name="Normal 12 2 2 3 2 8 2" xfId="7893"/>
    <cellStyle name="Normal 12 2 2 3 2 9" xfId="7894"/>
    <cellStyle name="Normal 12 2 2 3 3" xfId="7895"/>
    <cellStyle name="Normal 12 2 2 3 3 2" xfId="7896"/>
    <cellStyle name="Normal 12 2 2 3 3 2 2" xfId="7897"/>
    <cellStyle name="Normal 12 2 2 3 3 2 2 2" xfId="7898"/>
    <cellStyle name="Normal 12 2 2 3 3 2 2 2 2" xfId="7899"/>
    <cellStyle name="Normal 12 2 2 3 3 2 2 3" xfId="7900"/>
    <cellStyle name="Normal 12 2 2 3 3 2 2 3 2" xfId="7901"/>
    <cellStyle name="Normal 12 2 2 3 3 2 2 4" xfId="7902"/>
    <cellStyle name="Normal 12 2 2 3 3 2 3" xfId="7903"/>
    <cellStyle name="Normal 12 2 2 3 3 2 3 2" xfId="7904"/>
    <cellStyle name="Normal 12 2 2 3 3 2 4" xfId="7905"/>
    <cellStyle name="Normal 12 2 2 3 3 2 4 2" xfId="7906"/>
    <cellStyle name="Normal 12 2 2 3 3 2 5" xfId="7907"/>
    <cellStyle name="Normal 12 2 2 3 3 3" xfId="7908"/>
    <cellStyle name="Normal 12 2 2 3 3 3 2" xfId="7909"/>
    <cellStyle name="Normal 12 2 2 3 3 3 2 2" xfId="7910"/>
    <cellStyle name="Normal 12 2 2 3 3 3 3" xfId="7911"/>
    <cellStyle name="Normal 12 2 2 3 3 3 3 2" xfId="7912"/>
    <cellStyle name="Normal 12 2 2 3 3 3 4" xfId="7913"/>
    <cellStyle name="Normal 12 2 2 3 3 4" xfId="7914"/>
    <cellStyle name="Normal 12 2 2 3 3 4 2" xfId="7915"/>
    <cellStyle name="Normal 12 2 2 3 3 5" xfId="7916"/>
    <cellStyle name="Normal 12 2 2 3 3 5 2" xfId="7917"/>
    <cellStyle name="Normal 12 2 2 3 3 6" xfId="7918"/>
    <cellStyle name="Normal 12 2 2 3 4" xfId="7919"/>
    <cellStyle name="Normal 12 2 2 3 4 2" xfId="7920"/>
    <cellStyle name="Normal 12 2 2 3 4 2 2" xfId="7921"/>
    <cellStyle name="Normal 12 2 2 3 4 2 2 2" xfId="7922"/>
    <cellStyle name="Normal 12 2 2 3 4 2 2 2 2" xfId="7923"/>
    <cellStyle name="Normal 12 2 2 3 4 2 2 3" xfId="7924"/>
    <cellStyle name="Normal 12 2 2 3 4 2 2 3 2" xfId="7925"/>
    <cellStyle name="Normal 12 2 2 3 4 2 2 4" xfId="7926"/>
    <cellStyle name="Normal 12 2 2 3 4 2 3" xfId="7927"/>
    <cellStyle name="Normal 12 2 2 3 4 2 3 2" xfId="7928"/>
    <cellStyle name="Normal 12 2 2 3 4 2 4" xfId="7929"/>
    <cellStyle name="Normal 12 2 2 3 4 2 4 2" xfId="7930"/>
    <cellStyle name="Normal 12 2 2 3 4 2 5" xfId="7931"/>
    <cellStyle name="Normal 12 2 2 3 4 3" xfId="7932"/>
    <cellStyle name="Normal 12 2 2 3 4 3 2" xfId="7933"/>
    <cellStyle name="Normal 12 2 2 3 4 3 2 2" xfId="7934"/>
    <cellStyle name="Normal 12 2 2 3 4 3 3" xfId="7935"/>
    <cellStyle name="Normal 12 2 2 3 4 3 3 2" xfId="7936"/>
    <cellStyle name="Normal 12 2 2 3 4 3 4" xfId="7937"/>
    <cellStyle name="Normal 12 2 2 3 4 4" xfId="7938"/>
    <cellStyle name="Normal 12 2 2 3 4 4 2" xfId="7939"/>
    <cellStyle name="Normal 12 2 2 3 4 5" xfId="7940"/>
    <cellStyle name="Normal 12 2 2 3 4 5 2" xfId="7941"/>
    <cellStyle name="Normal 12 2 2 3 4 6" xfId="7942"/>
    <cellStyle name="Normal 12 2 2 3 5" xfId="7943"/>
    <cellStyle name="Normal 12 2 2 3 5 2" xfId="7944"/>
    <cellStyle name="Normal 12 2 2 3 5 2 2" xfId="7945"/>
    <cellStyle name="Normal 12 2 2 3 5 2 2 2" xfId="7946"/>
    <cellStyle name="Normal 12 2 2 3 5 2 2 2 2" xfId="7947"/>
    <cellStyle name="Normal 12 2 2 3 5 2 2 3" xfId="7948"/>
    <cellStyle name="Normal 12 2 2 3 5 2 2 3 2" xfId="7949"/>
    <cellStyle name="Normal 12 2 2 3 5 2 2 4" xfId="7950"/>
    <cellStyle name="Normal 12 2 2 3 5 2 3" xfId="7951"/>
    <cellStyle name="Normal 12 2 2 3 5 2 3 2" xfId="7952"/>
    <cellStyle name="Normal 12 2 2 3 5 2 4" xfId="7953"/>
    <cellStyle name="Normal 12 2 2 3 5 2 4 2" xfId="7954"/>
    <cellStyle name="Normal 12 2 2 3 5 2 5" xfId="7955"/>
    <cellStyle name="Normal 12 2 2 3 5 3" xfId="7956"/>
    <cellStyle name="Normal 12 2 2 3 5 3 2" xfId="7957"/>
    <cellStyle name="Normal 12 2 2 3 5 3 2 2" xfId="7958"/>
    <cellStyle name="Normal 12 2 2 3 5 3 3" xfId="7959"/>
    <cellStyle name="Normal 12 2 2 3 5 3 3 2" xfId="7960"/>
    <cellStyle name="Normal 12 2 2 3 5 3 4" xfId="7961"/>
    <cellStyle name="Normal 12 2 2 3 5 4" xfId="7962"/>
    <cellStyle name="Normal 12 2 2 3 5 4 2" xfId="7963"/>
    <cellStyle name="Normal 12 2 2 3 5 5" xfId="7964"/>
    <cellStyle name="Normal 12 2 2 3 5 5 2" xfId="7965"/>
    <cellStyle name="Normal 12 2 2 3 5 6" xfId="7966"/>
    <cellStyle name="Normal 12 2 2 3 6" xfId="7967"/>
    <cellStyle name="Normal 12 2 2 3 6 2" xfId="7968"/>
    <cellStyle name="Normal 12 2 2 3 6 2 2" xfId="7969"/>
    <cellStyle name="Normal 12 2 2 3 6 2 2 2" xfId="7970"/>
    <cellStyle name="Normal 12 2 2 3 6 2 3" xfId="7971"/>
    <cellStyle name="Normal 12 2 2 3 6 2 3 2" xfId="7972"/>
    <cellStyle name="Normal 12 2 2 3 6 2 4" xfId="7973"/>
    <cellStyle name="Normal 12 2 2 3 6 3" xfId="7974"/>
    <cellStyle name="Normal 12 2 2 3 6 3 2" xfId="7975"/>
    <cellStyle name="Normal 12 2 2 3 6 4" xfId="7976"/>
    <cellStyle name="Normal 12 2 2 3 6 4 2" xfId="7977"/>
    <cellStyle name="Normal 12 2 2 3 6 5" xfId="7978"/>
    <cellStyle name="Normal 12 2 2 3 7" xfId="7979"/>
    <cellStyle name="Normal 12 2 2 3 7 2" xfId="7980"/>
    <cellStyle name="Normal 12 2 2 3 7 2 2" xfId="7981"/>
    <cellStyle name="Normal 12 2 2 3 7 3" xfId="7982"/>
    <cellStyle name="Normal 12 2 2 3 7 3 2" xfId="7983"/>
    <cellStyle name="Normal 12 2 2 3 7 4" xfId="7984"/>
    <cellStyle name="Normal 12 2 2 3 8" xfId="7985"/>
    <cellStyle name="Normal 12 2 2 3 8 2" xfId="7986"/>
    <cellStyle name="Normal 12 2 2 3 9" xfId="7987"/>
    <cellStyle name="Normal 12 2 2 3 9 2" xfId="7988"/>
    <cellStyle name="Normal 12 2 2 4" xfId="7989"/>
    <cellStyle name="Normal 12 2 2 4 2" xfId="7990"/>
    <cellStyle name="Normal 12 2 2 4 2 2" xfId="7991"/>
    <cellStyle name="Normal 12 2 2 4 2 2 2" xfId="7992"/>
    <cellStyle name="Normal 12 2 2 4 2 2 2 2" xfId="7993"/>
    <cellStyle name="Normal 12 2 2 4 2 2 2 2 2" xfId="7994"/>
    <cellStyle name="Normal 12 2 2 4 2 2 2 3" xfId="7995"/>
    <cellStyle name="Normal 12 2 2 4 2 2 2 3 2" xfId="7996"/>
    <cellStyle name="Normal 12 2 2 4 2 2 2 4" xfId="7997"/>
    <cellStyle name="Normal 12 2 2 4 2 2 3" xfId="7998"/>
    <cellStyle name="Normal 12 2 2 4 2 2 3 2" xfId="7999"/>
    <cellStyle name="Normal 12 2 2 4 2 2 4" xfId="8000"/>
    <cellStyle name="Normal 12 2 2 4 2 2 4 2" xfId="8001"/>
    <cellStyle name="Normal 12 2 2 4 2 2 5" xfId="8002"/>
    <cellStyle name="Normal 12 2 2 4 2 3" xfId="8003"/>
    <cellStyle name="Normal 12 2 2 4 2 3 2" xfId="8004"/>
    <cellStyle name="Normal 12 2 2 4 2 3 2 2" xfId="8005"/>
    <cellStyle name="Normal 12 2 2 4 2 3 3" xfId="8006"/>
    <cellStyle name="Normal 12 2 2 4 2 3 3 2" xfId="8007"/>
    <cellStyle name="Normal 12 2 2 4 2 3 4" xfId="8008"/>
    <cellStyle name="Normal 12 2 2 4 2 4" xfId="8009"/>
    <cellStyle name="Normal 12 2 2 4 2 4 2" xfId="8010"/>
    <cellStyle name="Normal 12 2 2 4 2 5" xfId="8011"/>
    <cellStyle name="Normal 12 2 2 4 2 5 2" xfId="8012"/>
    <cellStyle name="Normal 12 2 2 4 2 6" xfId="8013"/>
    <cellStyle name="Normal 12 2 2 4 3" xfId="8014"/>
    <cellStyle name="Normal 12 2 2 4 3 2" xfId="8015"/>
    <cellStyle name="Normal 12 2 2 4 3 2 2" xfId="8016"/>
    <cellStyle name="Normal 12 2 2 4 3 2 2 2" xfId="8017"/>
    <cellStyle name="Normal 12 2 2 4 3 2 2 2 2" xfId="8018"/>
    <cellStyle name="Normal 12 2 2 4 3 2 2 3" xfId="8019"/>
    <cellStyle name="Normal 12 2 2 4 3 2 2 3 2" xfId="8020"/>
    <cellStyle name="Normal 12 2 2 4 3 2 2 4" xfId="8021"/>
    <cellStyle name="Normal 12 2 2 4 3 2 3" xfId="8022"/>
    <cellStyle name="Normal 12 2 2 4 3 2 3 2" xfId="8023"/>
    <cellStyle name="Normal 12 2 2 4 3 2 4" xfId="8024"/>
    <cellStyle name="Normal 12 2 2 4 3 2 4 2" xfId="8025"/>
    <cellStyle name="Normal 12 2 2 4 3 2 5" xfId="8026"/>
    <cellStyle name="Normal 12 2 2 4 3 3" xfId="8027"/>
    <cellStyle name="Normal 12 2 2 4 3 3 2" xfId="8028"/>
    <cellStyle name="Normal 12 2 2 4 3 3 2 2" xfId="8029"/>
    <cellStyle name="Normal 12 2 2 4 3 3 3" xfId="8030"/>
    <cellStyle name="Normal 12 2 2 4 3 3 3 2" xfId="8031"/>
    <cellStyle name="Normal 12 2 2 4 3 3 4" xfId="8032"/>
    <cellStyle name="Normal 12 2 2 4 3 4" xfId="8033"/>
    <cellStyle name="Normal 12 2 2 4 3 4 2" xfId="8034"/>
    <cellStyle name="Normal 12 2 2 4 3 5" xfId="8035"/>
    <cellStyle name="Normal 12 2 2 4 3 5 2" xfId="8036"/>
    <cellStyle name="Normal 12 2 2 4 3 6" xfId="8037"/>
    <cellStyle name="Normal 12 2 2 4 4" xfId="8038"/>
    <cellStyle name="Normal 12 2 2 4 4 2" xfId="8039"/>
    <cellStyle name="Normal 12 2 2 4 4 2 2" xfId="8040"/>
    <cellStyle name="Normal 12 2 2 4 4 2 2 2" xfId="8041"/>
    <cellStyle name="Normal 12 2 2 4 4 2 2 2 2" xfId="8042"/>
    <cellStyle name="Normal 12 2 2 4 4 2 2 3" xfId="8043"/>
    <cellStyle name="Normal 12 2 2 4 4 2 2 3 2" xfId="8044"/>
    <cellStyle name="Normal 12 2 2 4 4 2 2 4" xfId="8045"/>
    <cellStyle name="Normal 12 2 2 4 4 2 3" xfId="8046"/>
    <cellStyle name="Normal 12 2 2 4 4 2 3 2" xfId="8047"/>
    <cellStyle name="Normal 12 2 2 4 4 2 4" xfId="8048"/>
    <cellStyle name="Normal 12 2 2 4 4 2 4 2" xfId="8049"/>
    <cellStyle name="Normal 12 2 2 4 4 2 5" xfId="8050"/>
    <cellStyle name="Normal 12 2 2 4 4 3" xfId="8051"/>
    <cellStyle name="Normal 12 2 2 4 4 3 2" xfId="8052"/>
    <cellStyle name="Normal 12 2 2 4 4 3 2 2" xfId="8053"/>
    <cellStyle name="Normal 12 2 2 4 4 3 3" xfId="8054"/>
    <cellStyle name="Normal 12 2 2 4 4 3 3 2" xfId="8055"/>
    <cellStyle name="Normal 12 2 2 4 4 3 4" xfId="8056"/>
    <cellStyle name="Normal 12 2 2 4 4 4" xfId="8057"/>
    <cellStyle name="Normal 12 2 2 4 4 4 2" xfId="8058"/>
    <cellStyle name="Normal 12 2 2 4 4 5" xfId="8059"/>
    <cellStyle name="Normal 12 2 2 4 4 5 2" xfId="8060"/>
    <cellStyle name="Normal 12 2 2 4 4 6" xfId="8061"/>
    <cellStyle name="Normal 12 2 2 4 5" xfId="8062"/>
    <cellStyle name="Normal 12 2 2 4 5 2" xfId="8063"/>
    <cellStyle name="Normal 12 2 2 4 5 2 2" xfId="8064"/>
    <cellStyle name="Normal 12 2 2 4 5 2 2 2" xfId="8065"/>
    <cellStyle name="Normal 12 2 2 4 5 2 3" xfId="8066"/>
    <cellStyle name="Normal 12 2 2 4 5 2 3 2" xfId="8067"/>
    <cellStyle name="Normal 12 2 2 4 5 2 4" xfId="8068"/>
    <cellStyle name="Normal 12 2 2 4 5 3" xfId="8069"/>
    <cellStyle name="Normal 12 2 2 4 5 3 2" xfId="8070"/>
    <cellStyle name="Normal 12 2 2 4 5 4" xfId="8071"/>
    <cellStyle name="Normal 12 2 2 4 5 4 2" xfId="8072"/>
    <cellStyle name="Normal 12 2 2 4 5 5" xfId="8073"/>
    <cellStyle name="Normal 12 2 2 4 6" xfId="8074"/>
    <cellStyle name="Normal 12 2 2 4 6 2" xfId="8075"/>
    <cellStyle name="Normal 12 2 2 4 6 2 2" xfId="8076"/>
    <cellStyle name="Normal 12 2 2 4 6 3" xfId="8077"/>
    <cellStyle name="Normal 12 2 2 4 6 3 2" xfId="8078"/>
    <cellStyle name="Normal 12 2 2 4 6 4" xfId="8079"/>
    <cellStyle name="Normal 12 2 2 4 7" xfId="8080"/>
    <cellStyle name="Normal 12 2 2 4 7 2" xfId="8081"/>
    <cellStyle name="Normal 12 2 2 4 8" xfId="8082"/>
    <cellStyle name="Normal 12 2 2 4 8 2" xfId="8083"/>
    <cellStyle name="Normal 12 2 2 4 9" xfId="8084"/>
    <cellStyle name="Normal 12 2 2 5" xfId="8085"/>
    <cellStyle name="Normal 12 2 2 5 2" xfId="8086"/>
    <cellStyle name="Normal 12 2 2 5 2 2" xfId="8087"/>
    <cellStyle name="Normal 12 2 2 5 2 2 2" xfId="8088"/>
    <cellStyle name="Normal 12 2 2 5 2 2 2 2" xfId="8089"/>
    <cellStyle name="Normal 12 2 2 5 2 2 3" xfId="8090"/>
    <cellStyle name="Normal 12 2 2 5 2 2 3 2" xfId="8091"/>
    <cellStyle name="Normal 12 2 2 5 2 2 4" xfId="8092"/>
    <cellStyle name="Normal 12 2 2 5 2 3" xfId="8093"/>
    <cellStyle name="Normal 12 2 2 5 2 3 2" xfId="8094"/>
    <cellStyle name="Normal 12 2 2 5 2 4" xfId="8095"/>
    <cellStyle name="Normal 12 2 2 5 2 4 2" xfId="8096"/>
    <cellStyle name="Normal 12 2 2 5 2 5" xfId="8097"/>
    <cellStyle name="Normal 12 2 2 5 3" xfId="8098"/>
    <cellStyle name="Normal 12 2 2 5 3 2" xfId="8099"/>
    <cellStyle name="Normal 12 2 2 5 3 2 2" xfId="8100"/>
    <cellStyle name="Normal 12 2 2 5 3 3" xfId="8101"/>
    <cellStyle name="Normal 12 2 2 5 3 3 2" xfId="8102"/>
    <cellStyle name="Normal 12 2 2 5 3 4" xfId="8103"/>
    <cellStyle name="Normal 12 2 2 5 4" xfId="8104"/>
    <cellStyle name="Normal 12 2 2 5 4 2" xfId="8105"/>
    <cellStyle name="Normal 12 2 2 5 5" xfId="8106"/>
    <cellStyle name="Normal 12 2 2 5 5 2" xfId="8107"/>
    <cellStyle name="Normal 12 2 2 5 6" xfId="8108"/>
    <cellStyle name="Normal 12 2 2 6" xfId="8109"/>
    <cellStyle name="Normal 12 2 2 6 2" xfId="8110"/>
    <cellStyle name="Normal 12 2 2 6 2 2" xfId="8111"/>
    <cellStyle name="Normal 12 2 2 6 2 2 2" xfId="8112"/>
    <cellStyle name="Normal 12 2 2 6 2 2 2 2" xfId="8113"/>
    <cellStyle name="Normal 12 2 2 6 2 2 3" xfId="8114"/>
    <cellStyle name="Normal 12 2 2 6 2 2 3 2" xfId="8115"/>
    <cellStyle name="Normal 12 2 2 6 2 2 4" xfId="8116"/>
    <cellStyle name="Normal 12 2 2 6 2 3" xfId="8117"/>
    <cellStyle name="Normal 12 2 2 6 2 3 2" xfId="8118"/>
    <cellStyle name="Normal 12 2 2 6 2 4" xfId="8119"/>
    <cellStyle name="Normal 12 2 2 6 2 4 2" xfId="8120"/>
    <cellStyle name="Normal 12 2 2 6 2 5" xfId="8121"/>
    <cellStyle name="Normal 12 2 2 6 3" xfId="8122"/>
    <cellStyle name="Normal 12 2 2 6 3 2" xfId="8123"/>
    <cellStyle name="Normal 12 2 2 6 3 2 2" xfId="8124"/>
    <cellStyle name="Normal 12 2 2 6 3 3" xfId="8125"/>
    <cellStyle name="Normal 12 2 2 6 3 3 2" xfId="8126"/>
    <cellStyle name="Normal 12 2 2 6 3 4" xfId="8127"/>
    <cellStyle name="Normal 12 2 2 6 4" xfId="8128"/>
    <cellStyle name="Normal 12 2 2 6 4 2" xfId="8129"/>
    <cellStyle name="Normal 12 2 2 6 5" xfId="8130"/>
    <cellStyle name="Normal 12 2 2 6 5 2" xfId="8131"/>
    <cellStyle name="Normal 12 2 2 6 6" xfId="8132"/>
    <cellStyle name="Normal 12 2 2 7" xfId="8133"/>
    <cellStyle name="Normal 12 2 2 7 2" xfId="8134"/>
    <cellStyle name="Normal 12 2 2 7 2 2" xfId="8135"/>
    <cellStyle name="Normal 12 2 2 7 2 2 2" xfId="8136"/>
    <cellStyle name="Normal 12 2 2 7 2 2 2 2" xfId="8137"/>
    <cellStyle name="Normal 12 2 2 7 2 2 3" xfId="8138"/>
    <cellStyle name="Normal 12 2 2 7 2 2 3 2" xfId="8139"/>
    <cellStyle name="Normal 12 2 2 7 2 2 4" xfId="8140"/>
    <cellStyle name="Normal 12 2 2 7 2 3" xfId="8141"/>
    <cellStyle name="Normal 12 2 2 7 2 3 2" xfId="8142"/>
    <cellStyle name="Normal 12 2 2 7 2 4" xfId="8143"/>
    <cellStyle name="Normal 12 2 2 7 2 4 2" xfId="8144"/>
    <cellStyle name="Normal 12 2 2 7 2 5" xfId="8145"/>
    <cellStyle name="Normal 12 2 2 7 3" xfId="8146"/>
    <cellStyle name="Normal 12 2 2 7 3 2" xfId="8147"/>
    <cellStyle name="Normal 12 2 2 7 3 2 2" xfId="8148"/>
    <cellStyle name="Normal 12 2 2 7 3 3" xfId="8149"/>
    <cellStyle name="Normal 12 2 2 7 3 3 2" xfId="8150"/>
    <cellStyle name="Normal 12 2 2 7 3 4" xfId="8151"/>
    <cellStyle name="Normal 12 2 2 7 4" xfId="8152"/>
    <cellStyle name="Normal 12 2 2 7 4 2" xfId="8153"/>
    <cellStyle name="Normal 12 2 2 7 5" xfId="8154"/>
    <cellStyle name="Normal 12 2 2 7 5 2" xfId="8155"/>
    <cellStyle name="Normal 12 2 2 7 6" xfId="8156"/>
    <cellStyle name="Normal 12 2 2 8" xfId="8157"/>
    <cellStyle name="Normal 12 2 2 8 2" xfId="8158"/>
    <cellStyle name="Normal 12 2 2 8 2 2" xfId="8159"/>
    <cellStyle name="Normal 12 2 2 8 2 2 2" xfId="8160"/>
    <cellStyle name="Normal 12 2 2 8 2 3" xfId="8161"/>
    <cellStyle name="Normal 12 2 2 8 2 3 2" xfId="8162"/>
    <cellStyle name="Normal 12 2 2 8 2 4" xfId="8163"/>
    <cellStyle name="Normal 12 2 2 8 3" xfId="8164"/>
    <cellStyle name="Normal 12 2 2 8 3 2" xfId="8165"/>
    <cellStyle name="Normal 12 2 2 8 4" xfId="8166"/>
    <cellStyle name="Normal 12 2 2 8 4 2" xfId="8167"/>
    <cellStyle name="Normal 12 2 2 8 5" xfId="8168"/>
    <cellStyle name="Normal 12 2 2 9" xfId="8169"/>
    <cellStyle name="Normal 12 2 2 9 2" xfId="8170"/>
    <cellStyle name="Normal 12 2 2 9 2 2" xfId="8171"/>
    <cellStyle name="Normal 12 2 2 9 3" xfId="8172"/>
    <cellStyle name="Normal 12 2 2 9 3 2" xfId="8173"/>
    <cellStyle name="Normal 12 2 2 9 4" xfId="8174"/>
    <cellStyle name="Normal 12 2 3" xfId="8175"/>
    <cellStyle name="Normal 12 2 3 10" xfId="8176"/>
    <cellStyle name="Normal 12 2 3 2" xfId="8177"/>
    <cellStyle name="Normal 12 2 3 2 2" xfId="8178"/>
    <cellStyle name="Normal 12 2 3 2 2 2" xfId="8179"/>
    <cellStyle name="Normal 12 2 3 2 2 2 2" xfId="8180"/>
    <cellStyle name="Normal 12 2 3 2 2 2 2 2" xfId="8181"/>
    <cellStyle name="Normal 12 2 3 2 2 2 2 2 2" xfId="8182"/>
    <cellStyle name="Normal 12 2 3 2 2 2 2 3" xfId="8183"/>
    <cellStyle name="Normal 12 2 3 2 2 2 2 3 2" xfId="8184"/>
    <cellStyle name="Normal 12 2 3 2 2 2 2 4" xfId="8185"/>
    <cellStyle name="Normal 12 2 3 2 2 2 3" xfId="8186"/>
    <cellStyle name="Normal 12 2 3 2 2 2 3 2" xfId="8187"/>
    <cellStyle name="Normal 12 2 3 2 2 2 4" xfId="8188"/>
    <cellStyle name="Normal 12 2 3 2 2 2 4 2" xfId="8189"/>
    <cellStyle name="Normal 12 2 3 2 2 2 5" xfId="8190"/>
    <cellStyle name="Normal 12 2 3 2 2 3" xfId="8191"/>
    <cellStyle name="Normal 12 2 3 2 2 3 2" xfId="8192"/>
    <cellStyle name="Normal 12 2 3 2 2 3 2 2" xfId="8193"/>
    <cellStyle name="Normal 12 2 3 2 2 3 3" xfId="8194"/>
    <cellStyle name="Normal 12 2 3 2 2 3 3 2" xfId="8195"/>
    <cellStyle name="Normal 12 2 3 2 2 3 4" xfId="8196"/>
    <cellStyle name="Normal 12 2 3 2 2 4" xfId="8197"/>
    <cellStyle name="Normal 12 2 3 2 2 4 2" xfId="8198"/>
    <cellStyle name="Normal 12 2 3 2 2 5" xfId="8199"/>
    <cellStyle name="Normal 12 2 3 2 2 5 2" xfId="8200"/>
    <cellStyle name="Normal 12 2 3 2 2 6" xfId="8201"/>
    <cellStyle name="Normal 12 2 3 2 3" xfId="8202"/>
    <cellStyle name="Normal 12 2 3 2 3 2" xfId="8203"/>
    <cellStyle name="Normal 12 2 3 2 3 2 2" xfId="8204"/>
    <cellStyle name="Normal 12 2 3 2 3 2 2 2" xfId="8205"/>
    <cellStyle name="Normal 12 2 3 2 3 2 2 2 2" xfId="8206"/>
    <cellStyle name="Normal 12 2 3 2 3 2 2 3" xfId="8207"/>
    <cellStyle name="Normal 12 2 3 2 3 2 2 3 2" xfId="8208"/>
    <cellStyle name="Normal 12 2 3 2 3 2 2 4" xfId="8209"/>
    <cellStyle name="Normal 12 2 3 2 3 2 3" xfId="8210"/>
    <cellStyle name="Normal 12 2 3 2 3 2 3 2" xfId="8211"/>
    <cellStyle name="Normal 12 2 3 2 3 2 4" xfId="8212"/>
    <cellStyle name="Normal 12 2 3 2 3 2 4 2" xfId="8213"/>
    <cellStyle name="Normal 12 2 3 2 3 2 5" xfId="8214"/>
    <cellStyle name="Normal 12 2 3 2 3 3" xfId="8215"/>
    <cellStyle name="Normal 12 2 3 2 3 3 2" xfId="8216"/>
    <cellStyle name="Normal 12 2 3 2 3 3 2 2" xfId="8217"/>
    <cellStyle name="Normal 12 2 3 2 3 3 3" xfId="8218"/>
    <cellStyle name="Normal 12 2 3 2 3 3 3 2" xfId="8219"/>
    <cellStyle name="Normal 12 2 3 2 3 3 4" xfId="8220"/>
    <cellStyle name="Normal 12 2 3 2 3 4" xfId="8221"/>
    <cellStyle name="Normal 12 2 3 2 3 4 2" xfId="8222"/>
    <cellStyle name="Normal 12 2 3 2 3 5" xfId="8223"/>
    <cellStyle name="Normal 12 2 3 2 3 5 2" xfId="8224"/>
    <cellStyle name="Normal 12 2 3 2 3 6" xfId="8225"/>
    <cellStyle name="Normal 12 2 3 2 4" xfId="8226"/>
    <cellStyle name="Normal 12 2 3 2 4 2" xfId="8227"/>
    <cellStyle name="Normal 12 2 3 2 4 2 2" xfId="8228"/>
    <cellStyle name="Normal 12 2 3 2 4 2 2 2" xfId="8229"/>
    <cellStyle name="Normal 12 2 3 2 4 2 2 2 2" xfId="8230"/>
    <cellStyle name="Normal 12 2 3 2 4 2 2 3" xfId="8231"/>
    <cellStyle name="Normal 12 2 3 2 4 2 2 3 2" xfId="8232"/>
    <cellStyle name="Normal 12 2 3 2 4 2 2 4" xfId="8233"/>
    <cellStyle name="Normal 12 2 3 2 4 2 3" xfId="8234"/>
    <cellStyle name="Normal 12 2 3 2 4 2 3 2" xfId="8235"/>
    <cellStyle name="Normal 12 2 3 2 4 2 4" xfId="8236"/>
    <cellStyle name="Normal 12 2 3 2 4 2 4 2" xfId="8237"/>
    <cellStyle name="Normal 12 2 3 2 4 2 5" xfId="8238"/>
    <cellStyle name="Normal 12 2 3 2 4 3" xfId="8239"/>
    <cellStyle name="Normal 12 2 3 2 4 3 2" xfId="8240"/>
    <cellStyle name="Normal 12 2 3 2 4 3 2 2" xfId="8241"/>
    <cellStyle name="Normal 12 2 3 2 4 3 3" xfId="8242"/>
    <cellStyle name="Normal 12 2 3 2 4 3 3 2" xfId="8243"/>
    <cellStyle name="Normal 12 2 3 2 4 3 4" xfId="8244"/>
    <cellStyle name="Normal 12 2 3 2 4 4" xfId="8245"/>
    <cellStyle name="Normal 12 2 3 2 4 4 2" xfId="8246"/>
    <cellStyle name="Normal 12 2 3 2 4 5" xfId="8247"/>
    <cellStyle name="Normal 12 2 3 2 4 5 2" xfId="8248"/>
    <cellStyle name="Normal 12 2 3 2 4 6" xfId="8249"/>
    <cellStyle name="Normal 12 2 3 2 5" xfId="8250"/>
    <cellStyle name="Normal 12 2 3 2 5 2" xfId="8251"/>
    <cellStyle name="Normal 12 2 3 2 5 2 2" xfId="8252"/>
    <cellStyle name="Normal 12 2 3 2 5 2 2 2" xfId="8253"/>
    <cellStyle name="Normal 12 2 3 2 5 2 3" xfId="8254"/>
    <cellStyle name="Normal 12 2 3 2 5 2 3 2" xfId="8255"/>
    <cellStyle name="Normal 12 2 3 2 5 2 4" xfId="8256"/>
    <cellStyle name="Normal 12 2 3 2 5 3" xfId="8257"/>
    <cellStyle name="Normal 12 2 3 2 5 3 2" xfId="8258"/>
    <cellStyle name="Normal 12 2 3 2 5 4" xfId="8259"/>
    <cellStyle name="Normal 12 2 3 2 5 4 2" xfId="8260"/>
    <cellStyle name="Normal 12 2 3 2 5 5" xfId="8261"/>
    <cellStyle name="Normal 12 2 3 2 6" xfId="8262"/>
    <cellStyle name="Normal 12 2 3 2 6 2" xfId="8263"/>
    <cellStyle name="Normal 12 2 3 2 6 2 2" xfId="8264"/>
    <cellStyle name="Normal 12 2 3 2 6 3" xfId="8265"/>
    <cellStyle name="Normal 12 2 3 2 6 3 2" xfId="8266"/>
    <cellStyle name="Normal 12 2 3 2 6 4" xfId="8267"/>
    <cellStyle name="Normal 12 2 3 2 7" xfId="8268"/>
    <cellStyle name="Normal 12 2 3 2 7 2" xfId="8269"/>
    <cellStyle name="Normal 12 2 3 2 8" xfId="8270"/>
    <cellStyle name="Normal 12 2 3 2 8 2" xfId="8271"/>
    <cellStyle name="Normal 12 2 3 2 9" xfId="8272"/>
    <cellStyle name="Normal 12 2 3 3" xfId="8273"/>
    <cellStyle name="Normal 12 2 3 3 2" xfId="8274"/>
    <cellStyle name="Normal 12 2 3 3 2 2" xfId="8275"/>
    <cellStyle name="Normal 12 2 3 3 2 2 2" xfId="8276"/>
    <cellStyle name="Normal 12 2 3 3 2 2 2 2" xfId="8277"/>
    <cellStyle name="Normal 12 2 3 3 2 2 3" xfId="8278"/>
    <cellStyle name="Normal 12 2 3 3 2 2 3 2" xfId="8279"/>
    <cellStyle name="Normal 12 2 3 3 2 2 4" xfId="8280"/>
    <cellStyle name="Normal 12 2 3 3 2 3" xfId="8281"/>
    <cellStyle name="Normal 12 2 3 3 2 3 2" xfId="8282"/>
    <cellStyle name="Normal 12 2 3 3 2 4" xfId="8283"/>
    <cellStyle name="Normal 12 2 3 3 2 4 2" xfId="8284"/>
    <cellStyle name="Normal 12 2 3 3 2 5" xfId="8285"/>
    <cellStyle name="Normal 12 2 3 3 3" xfId="8286"/>
    <cellStyle name="Normal 12 2 3 3 3 2" xfId="8287"/>
    <cellStyle name="Normal 12 2 3 3 3 2 2" xfId="8288"/>
    <cellStyle name="Normal 12 2 3 3 3 3" xfId="8289"/>
    <cellStyle name="Normal 12 2 3 3 3 3 2" xfId="8290"/>
    <cellStyle name="Normal 12 2 3 3 3 4" xfId="8291"/>
    <cellStyle name="Normal 12 2 3 3 4" xfId="8292"/>
    <cellStyle name="Normal 12 2 3 3 4 2" xfId="8293"/>
    <cellStyle name="Normal 12 2 3 3 5" xfId="8294"/>
    <cellStyle name="Normal 12 2 3 3 5 2" xfId="8295"/>
    <cellStyle name="Normal 12 2 3 3 6" xfId="8296"/>
    <cellStyle name="Normal 12 2 3 4" xfId="8297"/>
    <cellStyle name="Normal 12 2 3 4 2" xfId="8298"/>
    <cellStyle name="Normal 12 2 3 4 2 2" xfId="8299"/>
    <cellStyle name="Normal 12 2 3 4 2 2 2" xfId="8300"/>
    <cellStyle name="Normal 12 2 3 4 2 2 2 2" xfId="8301"/>
    <cellStyle name="Normal 12 2 3 4 2 2 3" xfId="8302"/>
    <cellStyle name="Normal 12 2 3 4 2 2 3 2" xfId="8303"/>
    <cellStyle name="Normal 12 2 3 4 2 2 4" xfId="8304"/>
    <cellStyle name="Normal 12 2 3 4 2 3" xfId="8305"/>
    <cellStyle name="Normal 12 2 3 4 2 3 2" xfId="8306"/>
    <cellStyle name="Normal 12 2 3 4 2 4" xfId="8307"/>
    <cellStyle name="Normal 12 2 3 4 2 4 2" xfId="8308"/>
    <cellStyle name="Normal 12 2 3 4 2 5" xfId="8309"/>
    <cellStyle name="Normal 12 2 3 4 3" xfId="8310"/>
    <cellStyle name="Normal 12 2 3 4 3 2" xfId="8311"/>
    <cellStyle name="Normal 12 2 3 4 3 2 2" xfId="8312"/>
    <cellStyle name="Normal 12 2 3 4 3 3" xfId="8313"/>
    <cellStyle name="Normal 12 2 3 4 3 3 2" xfId="8314"/>
    <cellStyle name="Normal 12 2 3 4 3 4" xfId="8315"/>
    <cellStyle name="Normal 12 2 3 4 4" xfId="8316"/>
    <cellStyle name="Normal 12 2 3 4 4 2" xfId="8317"/>
    <cellStyle name="Normal 12 2 3 4 5" xfId="8318"/>
    <cellStyle name="Normal 12 2 3 4 5 2" xfId="8319"/>
    <cellStyle name="Normal 12 2 3 4 6" xfId="8320"/>
    <cellStyle name="Normal 12 2 3 5" xfId="8321"/>
    <cellStyle name="Normal 12 2 3 5 2" xfId="8322"/>
    <cellStyle name="Normal 12 2 3 5 2 2" xfId="8323"/>
    <cellStyle name="Normal 12 2 3 5 2 2 2" xfId="8324"/>
    <cellStyle name="Normal 12 2 3 5 2 2 2 2" xfId="8325"/>
    <cellStyle name="Normal 12 2 3 5 2 2 3" xfId="8326"/>
    <cellStyle name="Normal 12 2 3 5 2 2 3 2" xfId="8327"/>
    <cellStyle name="Normal 12 2 3 5 2 2 4" xfId="8328"/>
    <cellStyle name="Normal 12 2 3 5 2 3" xfId="8329"/>
    <cellStyle name="Normal 12 2 3 5 2 3 2" xfId="8330"/>
    <cellStyle name="Normal 12 2 3 5 2 4" xfId="8331"/>
    <cellStyle name="Normal 12 2 3 5 2 4 2" xfId="8332"/>
    <cellStyle name="Normal 12 2 3 5 2 5" xfId="8333"/>
    <cellStyle name="Normal 12 2 3 5 3" xfId="8334"/>
    <cellStyle name="Normal 12 2 3 5 3 2" xfId="8335"/>
    <cellStyle name="Normal 12 2 3 5 3 2 2" xfId="8336"/>
    <cellStyle name="Normal 12 2 3 5 3 3" xfId="8337"/>
    <cellStyle name="Normal 12 2 3 5 3 3 2" xfId="8338"/>
    <cellStyle name="Normal 12 2 3 5 3 4" xfId="8339"/>
    <cellStyle name="Normal 12 2 3 5 4" xfId="8340"/>
    <cellStyle name="Normal 12 2 3 5 4 2" xfId="8341"/>
    <cellStyle name="Normal 12 2 3 5 5" xfId="8342"/>
    <cellStyle name="Normal 12 2 3 5 5 2" xfId="8343"/>
    <cellStyle name="Normal 12 2 3 5 6" xfId="8344"/>
    <cellStyle name="Normal 12 2 3 6" xfId="8345"/>
    <cellStyle name="Normal 12 2 3 6 2" xfId="8346"/>
    <cellStyle name="Normal 12 2 3 6 2 2" xfId="8347"/>
    <cellStyle name="Normal 12 2 3 6 2 2 2" xfId="8348"/>
    <cellStyle name="Normal 12 2 3 6 2 3" xfId="8349"/>
    <cellStyle name="Normal 12 2 3 6 2 3 2" xfId="8350"/>
    <cellStyle name="Normal 12 2 3 6 2 4" xfId="8351"/>
    <cellStyle name="Normal 12 2 3 6 3" xfId="8352"/>
    <cellStyle name="Normal 12 2 3 6 3 2" xfId="8353"/>
    <cellStyle name="Normal 12 2 3 6 4" xfId="8354"/>
    <cellStyle name="Normal 12 2 3 6 4 2" xfId="8355"/>
    <cellStyle name="Normal 12 2 3 6 5" xfId="8356"/>
    <cellStyle name="Normal 12 2 3 7" xfId="8357"/>
    <cellStyle name="Normal 12 2 3 7 2" xfId="8358"/>
    <cellStyle name="Normal 12 2 3 7 2 2" xfId="8359"/>
    <cellStyle name="Normal 12 2 3 7 3" xfId="8360"/>
    <cellStyle name="Normal 12 2 3 7 3 2" xfId="8361"/>
    <cellStyle name="Normal 12 2 3 7 4" xfId="8362"/>
    <cellStyle name="Normal 12 2 3 8" xfId="8363"/>
    <cellStyle name="Normal 12 2 3 8 2" xfId="8364"/>
    <cellStyle name="Normal 12 2 3 9" xfId="8365"/>
    <cellStyle name="Normal 12 2 3 9 2" xfId="8366"/>
    <cellStyle name="Normal 12 2 4" xfId="8367"/>
    <cellStyle name="Normal 12 2 4 2" xfId="8368"/>
    <cellStyle name="Normal 12 2 4 2 2" xfId="8369"/>
    <cellStyle name="Normal 12 2 4 2 2 2" xfId="8370"/>
    <cellStyle name="Normal 12 2 4 2 2 2 2" xfId="8371"/>
    <cellStyle name="Normal 12 2 4 2 2 2 2 2" xfId="8372"/>
    <cellStyle name="Normal 12 2 4 2 2 2 3" xfId="8373"/>
    <cellStyle name="Normal 12 2 4 2 2 2 3 2" xfId="8374"/>
    <cellStyle name="Normal 12 2 4 2 2 2 4" xfId="8375"/>
    <cellStyle name="Normal 12 2 4 2 2 3" xfId="8376"/>
    <cellStyle name="Normal 12 2 4 2 2 3 2" xfId="8377"/>
    <cellStyle name="Normal 12 2 4 2 2 4" xfId="8378"/>
    <cellStyle name="Normal 12 2 4 2 2 4 2" xfId="8379"/>
    <cellStyle name="Normal 12 2 4 2 2 5" xfId="8380"/>
    <cellStyle name="Normal 12 2 4 2 3" xfId="8381"/>
    <cellStyle name="Normal 12 2 4 2 3 2" xfId="8382"/>
    <cellStyle name="Normal 12 2 4 2 3 2 2" xfId="8383"/>
    <cellStyle name="Normal 12 2 4 2 3 3" xfId="8384"/>
    <cellStyle name="Normal 12 2 4 2 3 3 2" xfId="8385"/>
    <cellStyle name="Normal 12 2 4 2 3 4" xfId="8386"/>
    <cellStyle name="Normal 12 2 4 2 4" xfId="8387"/>
    <cellStyle name="Normal 12 2 4 2 4 2" xfId="8388"/>
    <cellStyle name="Normal 12 2 4 2 5" xfId="8389"/>
    <cellStyle name="Normal 12 2 4 2 5 2" xfId="8390"/>
    <cellStyle name="Normal 12 2 4 2 6" xfId="8391"/>
    <cellStyle name="Normal 12 2 4 3" xfId="8392"/>
    <cellStyle name="Normal 12 2 4 3 2" xfId="8393"/>
    <cellStyle name="Normal 12 2 4 3 2 2" xfId="8394"/>
    <cellStyle name="Normal 12 2 4 3 2 2 2" xfId="8395"/>
    <cellStyle name="Normal 12 2 4 3 2 2 2 2" xfId="8396"/>
    <cellStyle name="Normal 12 2 4 3 2 2 3" xfId="8397"/>
    <cellStyle name="Normal 12 2 4 3 2 2 3 2" xfId="8398"/>
    <cellStyle name="Normal 12 2 4 3 2 2 4" xfId="8399"/>
    <cellStyle name="Normal 12 2 4 3 2 3" xfId="8400"/>
    <cellStyle name="Normal 12 2 4 3 2 3 2" xfId="8401"/>
    <cellStyle name="Normal 12 2 4 3 2 4" xfId="8402"/>
    <cellStyle name="Normal 12 2 4 3 2 4 2" xfId="8403"/>
    <cellStyle name="Normal 12 2 4 3 2 5" xfId="8404"/>
    <cellStyle name="Normal 12 2 4 3 3" xfId="8405"/>
    <cellStyle name="Normal 12 2 4 3 3 2" xfId="8406"/>
    <cellStyle name="Normal 12 2 4 3 3 2 2" xfId="8407"/>
    <cellStyle name="Normal 12 2 4 3 3 3" xfId="8408"/>
    <cellStyle name="Normal 12 2 4 3 3 3 2" xfId="8409"/>
    <cellStyle name="Normal 12 2 4 3 3 4" xfId="8410"/>
    <cellStyle name="Normal 12 2 4 3 4" xfId="8411"/>
    <cellStyle name="Normal 12 2 4 3 4 2" xfId="8412"/>
    <cellStyle name="Normal 12 2 4 3 5" xfId="8413"/>
    <cellStyle name="Normal 12 2 4 3 5 2" xfId="8414"/>
    <cellStyle name="Normal 12 2 4 3 6" xfId="8415"/>
    <cellStyle name="Normal 12 2 4 4" xfId="8416"/>
    <cellStyle name="Normal 12 2 4 4 2" xfId="8417"/>
    <cellStyle name="Normal 12 2 4 4 2 2" xfId="8418"/>
    <cellStyle name="Normal 12 2 4 4 2 2 2" xfId="8419"/>
    <cellStyle name="Normal 12 2 4 4 2 2 2 2" xfId="8420"/>
    <cellStyle name="Normal 12 2 4 4 2 2 3" xfId="8421"/>
    <cellStyle name="Normal 12 2 4 4 2 2 3 2" xfId="8422"/>
    <cellStyle name="Normal 12 2 4 4 2 2 4" xfId="8423"/>
    <cellStyle name="Normal 12 2 4 4 2 3" xfId="8424"/>
    <cellStyle name="Normal 12 2 4 4 2 3 2" xfId="8425"/>
    <cellStyle name="Normal 12 2 4 4 2 4" xfId="8426"/>
    <cellStyle name="Normal 12 2 4 4 2 4 2" xfId="8427"/>
    <cellStyle name="Normal 12 2 4 4 2 5" xfId="8428"/>
    <cellStyle name="Normal 12 2 4 4 3" xfId="8429"/>
    <cellStyle name="Normal 12 2 4 4 3 2" xfId="8430"/>
    <cellStyle name="Normal 12 2 4 4 3 2 2" xfId="8431"/>
    <cellStyle name="Normal 12 2 4 4 3 3" xfId="8432"/>
    <cellStyle name="Normal 12 2 4 4 3 3 2" xfId="8433"/>
    <cellStyle name="Normal 12 2 4 4 3 4" xfId="8434"/>
    <cellStyle name="Normal 12 2 4 4 4" xfId="8435"/>
    <cellStyle name="Normal 12 2 4 4 4 2" xfId="8436"/>
    <cellStyle name="Normal 12 2 4 4 5" xfId="8437"/>
    <cellStyle name="Normal 12 2 4 4 5 2" xfId="8438"/>
    <cellStyle name="Normal 12 2 4 4 6" xfId="8439"/>
    <cellStyle name="Normal 12 2 4 5" xfId="8440"/>
    <cellStyle name="Normal 12 2 4 5 2" xfId="8441"/>
    <cellStyle name="Normal 12 2 4 5 2 2" xfId="8442"/>
    <cellStyle name="Normal 12 2 4 5 2 2 2" xfId="8443"/>
    <cellStyle name="Normal 12 2 4 5 2 3" xfId="8444"/>
    <cellStyle name="Normal 12 2 4 5 2 3 2" xfId="8445"/>
    <cellStyle name="Normal 12 2 4 5 2 4" xfId="8446"/>
    <cellStyle name="Normal 12 2 4 5 3" xfId="8447"/>
    <cellStyle name="Normal 12 2 4 5 3 2" xfId="8448"/>
    <cellStyle name="Normal 12 2 4 5 4" xfId="8449"/>
    <cellStyle name="Normal 12 2 4 5 4 2" xfId="8450"/>
    <cellStyle name="Normal 12 2 4 5 5" xfId="8451"/>
    <cellStyle name="Normal 12 2 4 6" xfId="8452"/>
    <cellStyle name="Normal 12 2 4 6 2" xfId="8453"/>
    <cellStyle name="Normal 12 2 4 6 2 2" xfId="8454"/>
    <cellStyle name="Normal 12 2 4 6 3" xfId="8455"/>
    <cellStyle name="Normal 12 2 4 6 3 2" xfId="8456"/>
    <cellStyle name="Normal 12 2 4 6 4" xfId="8457"/>
    <cellStyle name="Normal 12 2 4 7" xfId="8458"/>
    <cellStyle name="Normal 12 2 4 7 2" xfId="8459"/>
    <cellStyle name="Normal 12 2 4 8" xfId="8460"/>
    <cellStyle name="Normal 12 2 4 8 2" xfId="8461"/>
    <cellStyle name="Normal 12 2 4 9" xfId="8462"/>
    <cellStyle name="Normal 12 2 5" xfId="8463"/>
    <cellStyle name="Normal 12 2 5 2" xfId="8464"/>
    <cellStyle name="Normal 12 2 5 2 2" xfId="8465"/>
    <cellStyle name="Normal 12 2 5 2 2 2" xfId="8466"/>
    <cellStyle name="Normal 12 2 5 2 2 2 2" xfId="8467"/>
    <cellStyle name="Normal 12 2 5 2 2 3" xfId="8468"/>
    <cellStyle name="Normal 12 2 5 2 2 3 2" xfId="8469"/>
    <cellStyle name="Normal 12 2 5 2 2 4" xfId="8470"/>
    <cellStyle name="Normal 12 2 5 2 3" xfId="8471"/>
    <cellStyle name="Normal 12 2 5 2 3 2" xfId="8472"/>
    <cellStyle name="Normal 12 2 5 2 4" xfId="8473"/>
    <cellStyle name="Normal 12 2 5 2 4 2" xfId="8474"/>
    <cellStyle name="Normal 12 2 5 2 5" xfId="8475"/>
    <cellStyle name="Normal 12 2 5 3" xfId="8476"/>
    <cellStyle name="Normal 12 2 5 3 2" xfId="8477"/>
    <cellStyle name="Normal 12 2 5 3 2 2" xfId="8478"/>
    <cellStyle name="Normal 12 2 5 3 3" xfId="8479"/>
    <cellStyle name="Normal 12 2 5 3 3 2" xfId="8480"/>
    <cellStyle name="Normal 12 2 5 3 4" xfId="8481"/>
    <cellStyle name="Normal 12 2 5 4" xfId="8482"/>
    <cellStyle name="Normal 12 2 5 4 2" xfId="8483"/>
    <cellStyle name="Normal 12 2 5 5" xfId="8484"/>
    <cellStyle name="Normal 12 2 5 5 2" xfId="8485"/>
    <cellStyle name="Normal 12 2 5 6" xfId="8486"/>
    <cellStyle name="Normal 12 2 6" xfId="8487"/>
    <cellStyle name="Normal 12 2 6 2" xfId="8488"/>
    <cellStyle name="Normal 12 2 6 2 2" xfId="8489"/>
    <cellStyle name="Normal 12 2 6 2 2 2" xfId="8490"/>
    <cellStyle name="Normal 12 2 6 2 2 2 2" xfId="8491"/>
    <cellStyle name="Normal 12 2 6 2 2 3" xfId="8492"/>
    <cellStyle name="Normal 12 2 6 2 2 3 2" xfId="8493"/>
    <cellStyle name="Normal 12 2 6 2 2 4" xfId="8494"/>
    <cellStyle name="Normal 12 2 6 2 3" xfId="8495"/>
    <cellStyle name="Normal 12 2 6 2 3 2" xfId="8496"/>
    <cellStyle name="Normal 12 2 6 2 4" xfId="8497"/>
    <cellStyle name="Normal 12 2 6 2 4 2" xfId="8498"/>
    <cellStyle name="Normal 12 2 6 2 5" xfId="8499"/>
    <cellStyle name="Normal 12 2 6 3" xfId="8500"/>
    <cellStyle name="Normal 12 2 6 3 2" xfId="8501"/>
    <cellStyle name="Normal 12 2 6 3 2 2" xfId="8502"/>
    <cellStyle name="Normal 12 2 6 3 3" xfId="8503"/>
    <cellStyle name="Normal 12 2 6 3 3 2" xfId="8504"/>
    <cellStyle name="Normal 12 2 6 3 4" xfId="8505"/>
    <cellStyle name="Normal 12 2 6 4" xfId="8506"/>
    <cellStyle name="Normal 12 2 6 4 2" xfId="8507"/>
    <cellStyle name="Normal 12 2 6 5" xfId="8508"/>
    <cellStyle name="Normal 12 2 6 5 2" xfId="8509"/>
    <cellStyle name="Normal 12 2 6 6" xfId="8510"/>
    <cellStyle name="Normal 12 2 7" xfId="8511"/>
    <cellStyle name="Normal 12 2 7 2" xfId="8512"/>
    <cellStyle name="Normal 12 2 7 2 2" xfId="8513"/>
    <cellStyle name="Normal 12 2 7 2 2 2" xfId="8514"/>
    <cellStyle name="Normal 12 2 7 2 2 2 2" xfId="8515"/>
    <cellStyle name="Normal 12 2 7 2 2 3" xfId="8516"/>
    <cellStyle name="Normal 12 2 7 2 2 3 2" xfId="8517"/>
    <cellStyle name="Normal 12 2 7 2 2 4" xfId="8518"/>
    <cellStyle name="Normal 12 2 7 2 3" xfId="8519"/>
    <cellStyle name="Normal 12 2 7 2 3 2" xfId="8520"/>
    <cellStyle name="Normal 12 2 7 2 4" xfId="8521"/>
    <cellStyle name="Normal 12 2 7 2 4 2" xfId="8522"/>
    <cellStyle name="Normal 12 2 7 2 5" xfId="8523"/>
    <cellStyle name="Normal 12 2 7 3" xfId="8524"/>
    <cellStyle name="Normal 12 2 7 3 2" xfId="8525"/>
    <cellStyle name="Normal 12 2 7 3 2 2" xfId="8526"/>
    <cellStyle name="Normal 12 2 7 3 3" xfId="8527"/>
    <cellStyle name="Normal 12 2 7 3 3 2" xfId="8528"/>
    <cellStyle name="Normal 12 2 7 3 4" xfId="8529"/>
    <cellStyle name="Normal 12 2 7 4" xfId="8530"/>
    <cellStyle name="Normal 12 2 7 4 2" xfId="8531"/>
    <cellStyle name="Normal 12 2 7 5" xfId="8532"/>
    <cellStyle name="Normal 12 2 7 5 2" xfId="8533"/>
    <cellStyle name="Normal 12 2 7 6" xfId="8534"/>
    <cellStyle name="Normal 12 2 8" xfId="8535"/>
    <cellStyle name="Normal 12 2 8 2" xfId="8536"/>
    <cellStyle name="Normal 12 2 8 2 2" xfId="8537"/>
    <cellStyle name="Normal 12 2 8 2 2 2" xfId="8538"/>
    <cellStyle name="Normal 12 2 8 2 3" xfId="8539"/>
    <cellStyle name="Normal 12 2 8 2 3 2" xfId="8540"/>
    <cellStyle name="Normal 12 2 8 2 4" xfId="8541"/>
    <cellStyle name="Normal 12 2 8 3" xfId="8542"/>
    <cellStyle name="Normal 12 2 8 3 2" xfId="8543"/>
    <cellStyle name="Normal 12 2 8 4" xfId="8544"/>
    <cellStyle name="Normal 12 2 8 4 2" xfId="8545"/>
    <cellStyle name="Normal 12 2 8 5" xfId="8546"/>
    <cellStyle name="Normal 12 2 9" xfId="8547"/>
    <cellStyle name="Normal 12 2 9 2" xfId="8548"/>
    <cellStyle name="Normal 12 2 9 2 2" xfId="8549"/>
    <cellStyle name="Normal 12 2 9 3" xfId="8550"/>
    <cellStyle name="Normal 12 2 9 3 2" xfId="8551"/>
    <cellStyle name="Normal 12 2 9 4" xfId="8552"/>
    <cellStyle name="Normal 12 3" xfId="8553"/>
    <cellStyle name="Normal 12 3 10" xfId="8554"/>
    <cellStyle name="Normal 12 3 2" xfId="8555"/>
    <cellStyle name="Normal 12 3 2 2" xfId="8556"/>
    <cellStyle name="Normal 12 3 2 2 2" xfId="8557"/>
    <cellStyle name="Normal 12 3 2 2 2 2" xfId="8558"/>
    <cellStyle name="Normal 12 3 2 2 2 2 2" xfId="8559"/>
    <cellStyle name="Normal 12 3 2 2 2 2 2 2" xfId="8560"/>
    <cellStyle name="Normal 12 3 2 2 2 2 3" xfId="8561"/>
    <cellStyle name="Normal 12 3 2 2 2 2 3 2" xfId="8562"/>
    <cellStyle name="Normal 12 3 2 2 2 2 4" xfId="8563"/>
    <cellStyle name="Normal 12 3 2 2 2 3" xfId="8564"/>
    <cellStyle name="Normal 12 3 2 2 2 3 2" xfId="8565"/>
    <cellStyle name="Normal 12 3 2 2 2 4" xfId="8566"/>
    <cellStyle name="Normal 12 3 2 2 2 4 2" xfId="8567"/>
    <cellStyle name="Normal 12 3 2 2 2 5" xfId="8568"/>
    <cellStyle name="Normal 12 3 2 2 3" xfId="8569"/>
    <cellStyle name="Normal 12 3 2 2 3 2" xfId="8570"/>
    <cellStyle name="Normal 12 3 2 2 3 2 2" xfId="8571"/>
    <cellStyle name="Normal 12 3 2 2 3 3" xfId="8572"/>
    <cellStyle name="Normal 12 3 2 2 3 3 2" xfId="8573"/>
    <cellStyle name="Normal 12 3 2 2 3 4" xfId="8574"/>
    <cellStyle name="Normal 12 3 2 2 4" xfId="8575"/>
    <cellStyle name="Normal 12 3 2 2 4 2" xfId="8576"/>
    <cellStyle name="Normal 12 3 2 2 5" xfId="8577"/>
    <cellStyle name="Normal 12 3 2 2 5 2" xfId="8578"/>
    <cellStyle name="Normal 12 3 2 2 6" xfId="8579"/>
    <cellStyle name="Normal 12 3 2 3" xfId="8580"/>
    <cellStyle name="Normal 12 3 2 3 2" xfId="8581"/>
    <cellStyle name="Normal 12 3 2 3 2 2" xfId="8582"/>
    <cellStyle name="Normal 12 3 2 3 2 2 2" xfId="8583"/>
    <cellStyle name="Normal 12 3 2 3 2 2 2 2" xfId="8584"/>
    <cellStyle name="Normal 12 3 2 3 2 2 3" xfId="8585"/>
    <cellStyle name="Normal 12 3 2 3 2 2 3 2" xfId="8586"/>
    <cellStyle name="Normal 12 3 2 3 2 2 4" xfId="8587"/>
    <cellStyle name="Normal 12 3 2 3 2 3" xfId="8588"/>
    <cellStyle name="Normal 12 3 2 3 2 3 2" xfId="8589"/>
    <cellStyle name="Normal 12 3 2 3 2 4" xfId="8590"/>
    <cellStyle name="Normal 12 3 2 3 2 4 2" xfId="8591"/>
    <cellStyle name="Normal 12 3 2 3 2 5" xfId="8592"/>
    <cellStyle name="Normal 12 3 2 3 3" xfId="8593"/>
    <cellStyle name="Normal 12 3 2 3 3 2" xfId="8594"/>
    <cellStyle name="Normal 12 3 2 3 3 2 2" xfId="8595"/>
    <cellStyle name="Normal 12 3 2 3 3 3" xfId="8596"/>
    <cellStyle name="Normal 12 3 2 3 3 3 2" xfId="8597"/>
    <cellStyle name="Normal 12 3 2 3 3 4" xfId="8598"/>
    <cellStyle name="Normal 12 3 2 3 4" xfId="8599"/>
    <cellStyle name="Normal 12 3 2 3 4 2" xfId="8600"/>
    <cellStyle name="Normal 12 3 2 3 5" xfId="8601"/>
    <cellStyle name="Normal 12 3 2 3 5 2" xfId="8602"/>
    <cellStyle name="Normal 12 3 2 3 6" xfId="8603"/>
    <cellStyle name="Normal 12 3 2 4" xfId="8604"/>
    <cellStyle name="Normal 12 3 2 4 2" xfId="8605"/>
    <cellStyle name="Normal 12 3 2 4 2 2" xfId="8606"/>
    <cellStyle name="Normal 12 3 2 4 2 2 2" xfId="8607"/>
    <cellStyle name="Normal 12 3 2 4 2 2 2 2" xfId="8608"/>
    <cellStyle name="Normal 12 3 2 4 2 2 3" xfId="8609"/>
    <cellStyle name="Normal 12 3 2 4 2 2 3 2" xfId="8610"/>
    <cellStyle name="Normal 12 3 2 4 2 2 4" xfId="8611"/>
    <cellStyle name="Normal 12 3 2 4 2 3" xfId="8612"/>
    <cellStyle name="Normal 12 3 2 4 2 3 2" xfId="8613"/>
    <cellStyle name="Normal 12 3 2 4 2 4" xfId="8614"/>
    <cellStyle name="Normal 12 3 2 4 2 4 2" xfId="8615"/>
    <cellStyle name="Normal 12 3 2 4 2 5" xfId="8616"/>
    <cellStyle name="Normal 12 3 2 4 3" xfId="8617"/>
    <cellStyle name="Normal 12 3 2 4 3 2" xfId="8618"/>
    <cellStyle name="Normal 12 3 2 4 3 2 2" xfId="8619"/>
    <cellStyle name="Normal 12 3 2 4 3 3" xfId="8620"/>
    <cellStyle name="Normal 12 3 2 4 3 3 2" xfId="8621"/>
    <cellStyle name="Normal 12 3 2 4 3 4" xfId="8622"/>
    <cellStyle name="Normal 12 3 2 4 4" xfId="8623"/>
    <cellStyle name="Normal 12 3 2 4 4 2" xfId="8624"/>
    <cellStyle name="Normal 12 3 2 4 5" xfId="8625"/>
    <cellStyle name="Normal 12 3 2 4 5 2" xfId="8626"/>
    <cellStyle name="Normal 12 3 2 4 6" xfId="8627"/>
    <cellStyle name="Normal 12 3 2 5" xfId="8628"/>
    <cellStyle name="Normal 12 3 2 5 2" xfId="8629"/>
    <cellStyle name="Normal 12 3 2 5 2 2" xfId="8630"/>
    <cellStyle name="Normal 12 3 2 5 2 2 2" xfId="8631"/>
    <cellStyle name="Normal 12 3 2 5 2 3" xfId="8632"/>
    <cellStyle name="Normal 12 3 2 5 2 3 2" xfId="8633"/>
    <cellStyle name="Normal 12 3 2 5 2 4" xfId="8634"/>
    <cellStyle name="Normal 12 3 2 5 3" xfId="8635"/>
    <cellStyle name="Normal 12 3 2 5 3 2" xfId="8636"/>
    <cellStyle name="Normal 12 3 2 5 4" xfId="8637"/>
    <cellStyle name="Normal 12 3 2 5 4 2" xfId="8638"/>
    <cellStyle name="Normal 12 3 2 5 5" xfId="8639"/>
    <cellStyle name="Normal 12 3 2 6" xfId="8640"/>
    <cellStyle name="Normal 12 3 2 6 2" xfId="8641"/>
    <cellStyle name="Normal 12 3 2 6 2 2" xfId="8642"/>
    <cellStyle name="Normal 12 3 2 6 3" xfId="8643"/>
    <cellStyle name="Normal 12 3 2 6 3 2" xfId="8644"/>
    <cellStyle name="Normal 12 3 2 6 4" xfId="8645"/>
    <cellStyle name="Normal 12 3 2 7" xfId="8646"/>
    <cellStyle name="Normal 12 3 2 7 2" xfId="8647"/>
    <cellStyle name="Normal 12 3 2 8" xfId="8648"/>
    <cellStyle name="Normal 12 3 2 8 2" xfId="8649"/>
    <cellStyle name="Normal 12 3 2 9" xfId="8650"/>
    <cellStyle name="Normal 12 3 3" xfId="8651"/>
    <cellStyle name="Normal 12 3 3 2" xfId="8652"/>
    <cellStyle name="Normal 12 3 3 2 2" xfId="8653"/>
    <cellStyle name="Normal 12 3 3 2 2 2" xfId="8654"/>
    <cellStyle name="Normal 12 3 3 2 2 2 2" xfId="8655"/>
    <cellStyle name="Normal 12 3 3 2 2 3" xfId="8656"/>
    <cellStyle name="Normal 12 3 3 2 2 3 2" xfId="8657"/>
    <cellStyle name="Normal 12 3 3 2 2 4" xfId="8658"/>
    <cellStyle name="Normal 12 3 3 2 3" xfId="8659"/>
    <cellStyle name="Normal 12 3 3 2 3 2" xfId="8660"/>
    <cellStyle name="Normal 12 3 3 2 4" xfId="8661"/>
    <cellStyle name="Normal 12 3 3 2 4 2" xfId="8662"/>
    <cellStyle name="Normal 12 3 3 2 5" xfId="8663"/>
    <cellStyle name="Normal 12 3 3 3" xfId="8664"/>
    <cellStyle name="Normal 12 3 3 3 2" xfId="8665"/>
    <cellStyle name="Normal 12 3 3 3 2 2" xfId="8666"/>
    <cellStyle name="Normal 12 3 3 3 3" xfId="8667"/>
    <cellStyle name="Normal 12 3 3 3 3 2" xfId="8668"/>
    <cellStyle name="Normal 12 3 3 3 4" xfId="8669"/>
    <cellStyle name="Normal 12 3 3 4" xfId="8670"/>
    <cellStyle name="Normal 12 3 3 4 2" xfId="8671"/>
    <cellStyle name="Normal 12 3 3 5" xfId="8672"/>
    <cellStyle name="Normal 12 3 3 5 2" xfId="8673"/>
    <cellStyle name="Normal 12 3 3 6" xfId="8674"/>
    <cellStyle name="Normal 12 3 4" xfId="8675"/>
    <cellStyle name="Normal 12 3 4 2" xfId="8676"/>
    <cellStyle name="Normal 12 3 4 2 2" xfId="8677"/>
    <cellStyle name="Normal 12 3 4 2 2 2" xfId="8678"/>
    <cellStyle name="Normal 12 3 4 2 2 2 2" xfId="8679"/>
    <cellStyle name="Normal 12 3 4 2 2 3" xfId="8680"/>
    <cellStyle name="Normal 12 3 4 2 2 3 2" xfId="8681"/>
    <cellStyle name="Normal 12 3 4 2 2 4" xfId="8682"/>
    <cellStyle name="Normal 12 3 4 2 3" xfId="8683"/>
    <cellStyle name="Normal 12 3 4 2 3 2" xfId="8684"/>
    <cellStyle name="Normal 12 3 4 2 4" xfId="8685"/>
    <cellStyle name="Normal 12 3 4 2 4 2" xfId="8686"/>
    <cellStyle name="Normal 12 3 4 2 5" xfId="8687"/>
    <cellStyle name="Normal 12 3 4 3" xfId="8688"/>
    <cellStyle name="Normal 12 3 4 3 2" xfId="8689"/>
    <cellStyle name="Normal 12 3 4 3 2 2" xfId="8690"/>
    <cellStyle name="Normal 12 3 4 3 3" xfId="8691"/>
    <cellStyle name="Normal 12 3 4 3 3 2" xfId="8692"/>
    <cellStyle name="Normal 12 3 4 3 4" xfId="8693"/>
    <cellStyle name="Normal 12 3 4 4" xfId="8694"/>
    <cellStyle name="Normal 12 3 4 4 2" xfId="8695"/>
    <cellStyle name="Normal 12 3 4 5" xfId="8696"/>
    <cellStyle name="Normal 12 3 4 5 2" xfId="8697"/>
    <cellStyle name="Normal 12 3 4 6" xfId="8698"/>
    <cellStyle name="Normal 12 3 5" xfId="8699"/>
    <cellStyle name="Normal 12 3 5 2" xfId="8700"/>
    <cellStyle name="Normal 12 3 5 2 2" xfId="8701"/>
    <cellStyle name="Normal 12 3 5 2 2 2" xfId="8702"/>
    <cellStyle name="Normal 12 3 5 2 2 2 2" xfId="8703"/>
    <cellStyle name="Normal 12 3 5 2 2 3" xfId="8704"/>
    <cellStyle name="Normal 12 3 5 2 2 3 2" xfId="8705"/>
    <cellStyle name="Normal 12 3 5 2 2 4" xfId="8706"/>
    <cellStyle name="Normal 12 3 5 2 3" xfId="8707"/>
    <cellStyle name="Normal 12 3 5 2 3 2" xfId="8708"/>
    <cellStyle name="Normal 12 3 5 2 4" xfId="8709"/>
    <cellStyle name="Normal 12 3 5 2 4 2" xfId="8710"/>
    <cellStyle name="Normal 12 3 5 2 5" xfId="8711"/>
    <cellStyle name="Normal 12 3 5 3" xfId="8712"/>
    <cellStyle name="Normal 12 3 5 3 2" xfId="8713"/>
    <cellStyle name="Normal 12 3 5 3 2 2" xfId="8714"/>
    <cellStyle name="Normal 12 3 5 3 3" xfId="8715"/>
    <cellStyle name="Normal 12 3 5 3 3 2" xfId="8716"/>
    <cellStyle name="Normal 12 3 5 3 4" xfId="8717"/>
    <cellStyle name="Normal 12 3 5 4" xfId="8718"/>
    <cellStyle name="Normal 12 3 5 4 2" xfId="8719"/>
    <cellStyle name="Normal 12 3 5 5" xfId="8720"/>
    <cellStyle name="Normal 12 3 5 5 2" xfId="8721"/>
    <cellStyle name="Normal 12 3 5 6" xfId="8722"/>
    <cellStyle name="Normal 12 3 6" xfId="8723"/>
    <cellStyle name="Normal 12 3 6 2" xfId="8724"/>
    <cellStyle name="Normal 12 3 6 2 2" xfId="8725"/>
    <cellStyle name="Normal 12 3 6 2 2 2" xfId="8726"/>
    <cellStyle name="Normal 12 3 6 2 3" xfId="8727"/>
    <cellStyle name="Normal 12 3 6 2 3 2" xfId="8728"/>
    <cellStyle name="Normal 12 3 6 2 4" xfId="8729"/>
    <cellStyle name="Normal 12 3 6 3" xfId="8730"/>
    <cellStyle name="Normal 12 3 6 3 2" xfId="8731"/>
    <cellStyle name="Normal 12 3 6 4" xfId="8732"/>
    <cellStyle name="Normal 12 3 6 4 2" xfId="8733"/>
    <cellStyle name="Normal 12 3 6 5" xfId="8734"/>
    <cellStyle name="Normal 12 3 7" xfId="8735"/>
    <cellStyle name="Normal 12 3 7 2" xfId="8736"/>
    <cellStyle name="Normal 12 3 7 2 2" xfId="8737"/>
    <cellStyle name="Normal 12 3 7 3" xfId="8738"/>
    <cellStyle name="Normal 12 3 7 3 2" xfId="8739"/>
    <cellStyle name="Normal 12 3 7 4" xfId="8740"/>
    <cellStyle name="Normal 12 3 8" xfId="8741"/>
    <cellStyle name="Normal 12 3 8 2" xfId="8742"/>
    <cellStyle name="Normal 12 3 9" xfId="8743"/>
    <cellStyle name="Normal 12 3 9 2" xfId="8744"/>
    <cellStyle name="Normal 12 4" xfId="8745"/>
    <cellStyle name="Normal 12 4 10" xfId="8746"/>
    <cellStyle name="Normal 12 4 2" xfId="8747"/>
    <cellStyle name="Normal 12 4 2 2" xfId="8748"/>
    <cellStyle name="Normal 12 4 2 2 2" xfId="8749"/>
    <cellStyle name="Normal 12 4 2 2 2 2" xfId="8750"/>
    <cellStyle name="Normal 12 4 2 2 2 2 2" xfId="8751"/>
    <cellStyle name="Normal 12 4 2 2 2 2 2 2" xfId="8752"/>
    <cellStyle name="Normal 12 4 2 2 2 2 3" xfId="8753"/>
    <cellStyle name="Normal 12 4 2 2 2 2 3 2" xfId="8754"/>
    <cellStyle name="Normal 12 4 2 2 2 2 4" xfId="8755"/>
    <cellStyle name="Normal 12 4 2 2 2 3" xfId="8756"/>
    <cellStyle name="Normal 12 4 2 2 2 3 2" xfId="8757"/>
    <cellStyle name="Normal 12 4 2 2 2 4" xfId="8758"/>
    <cellStyle name="Normal 12 4 2 2 2 4 2" xfId="8759"/>
    <cellStyle name="Normal 12 4 2 2 2 5" xfId="8760"/>
    <cellStyle name="Normal 12 4 2 2 3" xfId="8761"/>
    <cellStyle name="Normal 12 4 2 2 3 2" xfId="8762"/>
    <cellStyle name="Normal 12 4 2 2 3 2 2" xfId="8763"/>
    <cellStyle name="Normal 12 4 2 2 3 3" xfId="8764"/>
    <cellStyle name="Normal 12 4 2 2 3 3 2" xfId="8765"/>
    <cellStyle name="Normal 12 4 2 2 3 4" xfId="8766"/>
    <cellStyle name="Normal 12 4 2 2 4" xfId="8767"/>
    <cellStyle name="Normal 12 4 2 2 4 2" xfId="8768"/>
    <cellStyle name="Normal 12 4 2 2 5" xfId="8769"/>
    <cellStyle name="Normal 12 4 2 2 5 2" xfId="8770"/>
    <cellStyle name="Normal 12 4 2 2 6" xfId="8771"/>
    <cellStyle name="Normal 12 4 2 3" xfId="8772"/>
    <cellStyle name="Normal 12 4 2 3 2" xfId="8773"/>
    <cellStyle name="Normal 12 4 2 3 2 2" xfId="8774"/>
    <cellStyle name="Normal 12 4 2 3 2 2 2" xfId="8775"/>
    <cellStyle name="Normal 12 4 2 3 2 2 2 2" xfId="8776"/>
    <cellStyle name="Normal 12 4 2 3 2 2 3" xfId="8777"/>
    <cellStyle name="Normal 12 4 2 3 2 2 3 2" xfId="8778"/>
    <cellStyle name="Normal 12 4 2 3 2 2 4" xfId="8779"/>
    <cellStyle name="Normal 12 4 2 3 2 3" xfId="8780"/>
    <cellStyle name="Normal 12 4 2 3 2 3 2" xfId="8781"/>
    <cellStyle name="Normal 12 4 2 3 2 4" xfId="8782"/>
    <cellStyle name="Normal 12 4 2 3 2 4 2" xfId="8783"/>
    <cellStyle name="Normal 12 4 2 3 2 5" xfId="8784"/>
    <cellStyle name="Normal 12 4 2 3 3" xfId="8785"/>
    <cellStyle name="Normal 12 4 2 3 3 2" xfId="8786"/>
    <cellStyle name="Normal 12 4 2 3 3 2 2" xfId="8787"/>
    <cellStyle name="Normal 12 4 2 3 3 3" xfId="8788"/>
    <cellStyle name="Normal 12 4 2 3 3 3 2" xfId="8789"/>
    <cellStyle name="Normal 12 4 2 3 3 4" xfId="8790"/>
    <cellStyle name="Normal 12 4 2 3 4" xfId="8791"/>
    <cellStyle name="Normal 12 4 2 3 4 2" xfId="8792"/>
    <cellStyle name="Normal 12 4 2 3 5" xfId="8793"/>
    <cellStyle name="Normal 12 4 2 3 5 2" xfId="8794"/>
    <cellStyle name="Normal 12 4 2 3 6" xfId="8795"/>
    <cellStyle name="Normal 12 4 2 4" xfId="8796"/>
    <cellStyle name="Normal 12 4 2 4 2" xfId="8797"/>
    <cellStyle name="Normal 12 4 2 4 2 2" xfId="8798"/>
    <cellStyle name="Normal 12 4 2 4 2 2 2" xfId="8799"/>
    <cellStyle name="Normal 12 4 2 4 2 2 2 2" xfId="8800"/>
    <cellStyle name="Normal 12 4 2 4 2 2 3" xfId="8801"/>
    <cellStyle name="Normal 12 4 2 4 2 2 3 2" xfId="8802"/>
    <cellStyle name="Normal 12 4 2 4 2 2 4" xfId="8803"/>
    <cellStyle name="Normal 12 4 2 4 2 3" xfId="8804"/>
    <cellStyle name="Normal 12 4 2 4 2 3 2" xfId="8805"/>
    <cellStyle name="Normal 12 4 2 4 2 4" xfId="8806"/>
    <cellStyle name="Normal 12 4 2 4 2 4 2" xfId="8807"/>
    <cellStyle name="Normal 12 4 2 4 2 5" xfId="8808"/>
    <cellStyle name="Normal 12 4 2 4 3" xfId="8809"/>
    <cellStyle name="Normal 12 4 2 4 3 2" xfId="8810"/>
    <cellStyle name="Normal 12 4 2 4 3 2 2" xfId="8811"/>
    <cellStyle name="Normal 12 4 2 4 3 3" xfId="8812"/>
    <cellStyle name="Normal 12 4 2 4 3 3 2" xfId="8813"/>
    <cellStyle name="Normal 12 4 2 4 3 4" xfId="8814"/>
    <cellStyle name="Normal 12 4 2 4 4" xfId="8815"/>
    <cellStyle name="Normal 12 4 2 4 4 2" xfId="8816"/>
    <cellStyle name="Normal 12 4 2 4 5" xfId="8817"/>
    <cellStyle name="Normal 12 4 2 4 5 2" xfId="8818"/>
    <cellStyle name="Normal 12 4 2 4 6" xfId="8819"/>
    <cellStyle name="Normal 12 4 2 5" xfId="8820"/>
    <cellStyle name="Normal 12 4 2 5 2" xfId="8821"/>
    <cellStyle name="Normal 12 4 2 5 2 2" xfId="8822"/>
    <cellStyle name="Normal 12 4 2 5 2 2 2" xfId="8823"/>
    <cellStyle name="Normal 12 4 2 5 2 3" xfId="8824"/>
    <cellStyle name="Normal 12 4 2 5 2 3 2" xfId="8825"/>
    <cellStyle name="Normal 12 4 2 5 2 4" xfId="8826"/>
    <cellStyle name="Normal 12 4 2 5 3" xfId="8827"/>
    <cellStyle name="Normal 12 4 2 5 3 2" xfId="8828"/>
    <cellStyle name="Normal 12 4 2 5 4" xfId="8829"/>
    <cellStyle name="Normal 12 4 2 5 4 2" xfId="8830"/>
    <cellStyle name="Normal 12 4 2 5 5" xfId="8831"/>
    <cellStyle name="Normal 12 4 2 6" xfId="8832"/>
    <cellStyle name="Normal 12 4 2 6 2" xfId="8833"/>
    <cellStyle name="Normal 12 4 2 6 2 2" xfId="8834"/>
    <cellStyle name="Normal 12 4 2 6 3" xfId="8835"/>
    <cellStyle name="Normal 12 4 2 6 3 2" xfId="8836"/>
    <cellStyle name="Normal 12 4 2 6 4" xfId="8837"/>
    <cellStyle name="Normal 12 4 2 7" xfId="8838"/>
    <cellStyle name="Normal 12 4 2 7 2" xfId="8839"/>
    <cellStyle name="Normal 12 4 2 8" xfId="8840"/>
    <cellStyle name="Normal 12 4 2 8 2" xfId="8841"/>
    <cellStyle name="Normal 12 4 2 9" xfId="8842"/>
    <cellStyle name="Normal 12 4 3" xfId="8843"/>
    <cellStyle name="Normal 12 4 3 2" xfId="8844"/>
    <cellStyle name="Normal 12 4 3 2 2" xfId="8845"/>
    <cellStyle name="Normal 12 4 3 2 2 2" xfId="8846"/>
    <cellStyle name="Normal 12 4 3 2 2 2 2" xfId="8847"/>
    <cellStyle name="Normal 12 4 3 2 2 3" xfId="8848"/>
    <cellStyle name="Normal 12 4 3 2 2 3 2" xfId="8849"/>
    <cellStyle name="Normal 12 4 3 2 2 4" xfId="8850"/>
    <cellStyle name="Normal 12 4 3 2 3" xfId="8851"/>
    <cellStyle name="Normal 12 4 3 2 3 2" xfId="8852"/>
    <cellStyle name="Normal 12 4 3 2 4" xfId="8853"/>
    <cellStyle name="Normal 12 4 3 2 4 2" xfId="8854"/>
    <cellStyle name="Normal 12 4 3 2 5" xfId="8855"/>
    <cellStyle name="Normal 12 4 3 3" xfId="8856"/>
    <cellStyle name="Normal 12 4 3 3 2" xfId="8857"/>
    <cellStyle name="Normal 12 4 3 3 2 2" xfId="8858"/>
    <cellStyle name="Normal 12 4 3 3 3" xfId="8859"/>
    <cellStyle name="Normal 12 4 3 3 3 2" xfId="8860"/>
    <cellStyle name="Normal 12 4 3 3 4" xfId="8861"/>
    <cellStyle name="Normal 12 4 3 4" xfId="8862"/>
    <cellStyle name="Normal 12 4 3 4 2" xfId="8863"/>
    <cellStyle name="Normal 12 4 3 5" xfId="8864"/>
    <cellStyle name="Normal 12 4 3 5 2" xfId="8865"/>
    <cellStyle name="Normal 12 4 3 6" xfId="8866"/>
    <cellStyle name="Normal 12 4 4" xfId="8867"/>
    <cellStyle name="Normal 12 4 4 2" xfId="8868"/>
    <cellStyle name="Normal 12 4 4 2 2" xfId="8869"/>
    <cellStyle name="Normal 12 4 4 2 2 2" xfId="8870"/>
    <cellStyle name="Normal 12 4 4 2 2 2 2" xfId="8871"/>
    <cellStyle name="Normal 12 4 4 2 2 3" xfId="8872"/>
    <cellStyle name="Normal 12 4 4 2 2 3 2" xfId="8873"/>
    <cellStyle name="Normal 12 4 4 2 2 4" xfId="8874"/>
    <cellStyle name="Normal 12 4 4 2 3" xfId="8875"/>
    <cellStyle name="Normal 12 4 4 2 3 2" xfId="8876"/>
    <cellStyle name="Normal 12 4 4 2 4" xfId="8877"/>
    <cellStyle name="Normal 12 4 4 2 4 2" xfId="8878"/>
    <cellStyle name="Normal 12 4 4 2 5" xfId="8879"/>
    <cellStyle name="Normal 12 4 4 3" xfId="8880"/>
    <cellStyle name="Normal 12 4 4 3 2" xfId="8881"/>
    <cellStyle name="Normal 12 4 4 3 2 2" xfId="8882"/>
    <cellStyle name="Normal 12 4 4 3 3" xfId="8883"/>
    <cellStyle name="Normal 12 4 4 3 3 2" xfId="8884"/>
    <cellStyle name="Normal 12 4 4 3 4" xfId="8885"/>
    <cellStyle name="Normal 12 4 4 4" xfId="8886"/>
    <cellStyle name="Normal 12 4 4 4 2" xfId="8887"/>
    <cellStyle name="Normal 12 4 4 5" xfId="8888"/>
    <cellStyle name="Normal 12 4 4 5 2" xfId="8889"/>
    <cellStyle name="Normal 12 4 4 6" xfId="8890"/>
    <cellStyle name="Normal 12 4 5" xfId="8891"/>
    <cellStyle name="Normal 12 4 5 2" xfId="8892"/>
    <cellStyle name="Normal 12 4 5 2 2" xfId="8893"/>
    <cellStyle name="Normal 12 4 5 2 2 2" xfId="8894"/>
    <cellStyle name="Normal 12 4 5 2 2 2 2" xfId="8895"/>
    <cellStyle name="Normal 12 4 5 2 2 3" xfId="8896"/>
    <cellStyle name="Normal 12 4 5 2 2 3 2" xfId="8897"/>
    <cellStyle name="Normal 12 4 5 2 2 4" xfId="8898"/>
    <cellStyle name="Normal 12 4 5 2 3" xfId="8899"/>
    <cellStyle name="Normal 12 4 5 2 3 2" xfId="8900"/>
    <cellStyle name="Normal 12 4 5 2 4" xfId="8901"/>
    <cellStyle name="Normal 12 4 5 2 4 2" xfId="8902"/>
    <cellStyle name="Normal 12 4 5 2 5" xfId="8903"/>
    <cellStyle name="Normal 12 4 5 3" xfId="8904"/>
    <cellStyle name="Normal 12 4 5 3 2" xfId="8905"/>
    <cellStyle name="Normal 12 4 5 3 2 2" xfId="8906"/>
    <cellStyle name="Normal 12 4 5 3 3" xfId="8907"/>
    <cellStyle name="Normal 12 4 5 3 3 2" xfId="8908"/>
    <cellStyle name="Normal 12 4 5 3 4" xfId="8909"/>
    <cellStyle name="Normal 12 4 5 4" xfId="8910"/>
    <cellStyle name="Normal 12 4 5 4 2" xfId="8911"/>
    <cellStyle name="Normal 12 4 5 5" xfId="8912"/>
    <cellStyle name="Normal 12 4 5 5 2" xfId="8913"/>
    <cellStyle name="Normal 12 4 5 6" xfId="8914"/>
    <cellStyle name="Normal 12 4 6" xfId="8915"/>
    <cellStyle name="Normal 12 4 6 2" xfId="8916"/>
    <cellStyle name="Normal 12 4 6 2 2" xfId="8917"/>
    <cellStyle name="Normal 12 4 6 2 2 2" xfId="8918"/>
    <cellStyle name="Normal 12 4 6 2 3" xfId="8919"/>
    <cellStyle name="Normal 12 4 6 2 3 2" xfId="8920"/>
    <cellStyle name="Normal 12 4 6 2 4" xfId="8921"/>
    <cellStyle name="Normal 12 4 6 3" xfId="8922"/>
    <cellStyle name="Normal 12 4 6 3 2" xfId="8923"/>
    <cellStyle name="Normal 12 4 6 4" xfId="8924"/>
    <cellStyle name="Normal 12 4 6 4 2" xfId="8925"/>
    <cellStyle name="Normal 12 4 6 5" xfId="8926"/>
    <cellStyle name="Normal 12 4 7" xfId="8927"/>
    <cellStyle name="Normal 12 4 7 2" xfId="8928"/>
    <cellStyle name="Normal 12 4 7 2 2" xfId="8929"/>
    <cellStyle name="Normal 12 4 7 3" xfId="8930"/>
    <cellStyle name="Normal 12 4 7 3 2" xfId="8931"/>
    <cellStyle name="Normal 12 4 7 4" xfId="8932"/>
    <cellStyle name="Normal 12 4 8" xfId="8933"/>
    <cellStyle name="Normal 12 4 8 2" xfId="8934"/>
    <cellStyle name="Normal 12 4 9" xfId="8935"/>
    <cellStyle name="Normal 12 4 9 2" xfId="8936"/>
    <cellStyle name="Normal 12 5" xfId="8937"/>
    <cellStyle name="Normal 12 5 10" xfId="8938"/>
    <cellStyle name="Normal 12 5 2" xfId="8939"/>
    <cellStyle name="Normal 12 5 2 2" xfId="8940"/>
    <cellStyle name="Normal 12 5 2 2 2" xfId="8941"/>
    <cellStyle name="Normal 12 5 2 2 2 2" xfId="8942"/>
    <cellStyle name="Normal 12 5 2 2 2 2 2" xfId="8943"/>
    <cellStyle name="Normal 12 5 2 2 2 2 2 2" xfId="8944"/>
    <cellStyle name="Normal 12 5 2 2 2 2 3" xfId="8945"/>
    <cellStyle name="Normal 12 5 2 2 2 2 3 2" xfId="8946"/>
    <cellStyle name="Normal 12 5 2 2 2 2 4" xfId="8947"/>
    <cellStyle name="Normal 12 5 2 2 2 3" xfId="8948"/>
    <cellStyle name="Normal 12 5 2 2 2 3 2" xfId="8949"/>
    <cellStyle name="Normal 12 5 2 2 2 4" xfId="8950"/>
    <cellStyle name="Normal 12 5 2 2 2 4 2" xfId="8951"/>
    <cellStyle name="Normal 12 5 2 2 2 5" xfId="8952"/>
    <cellStyle name="Normal 12 5 2 2 3" xfId="8953"/>
    <cellStyle name="Normal 12 5 2 2 3 2" xfId="8954"/>
    <cellStyle name="Normal 12 5 2 2 3 2 2" xfId="8955"/>
    <cellStyle name="Normal 12 5 2 2 3 3" xfId="8956"/>
    <cellStyle name="Normal 12 5 2 2 3 3 2" xfId="8957"/>
    <cellStyle name="Normal 12 5 2 2 3 4" xfId="8958"/>
    <cellStyle name="Normal 12 5 2 2 4" xfId="8959"/>
    <cellStyle name="Normal 12 5 2 2 4 2" xfId="8960"/>
    <cellStyle name="Normal 12 5 2 2 5" xfId="8961"/>
    <cellStyle name="Normal 12 5 2 2 5 2" xfId="8962"/>
    <cellStyle name="Normal 12 5 2 2 6" xfId="8963"/>
    <cellStyle name="Normal 12 5 2 3" xfId="8964"/>
    <cellStyle name="Normal 12 5 2 3 2" xfId="8965"/>
    <cellStyle name="Normal 12 5 2 3 2 2" xfId="8966"/>
    <cellStyle name="Normal 12 5 2 3 2 2 2" xfId="8967"/>
    <cellStyle name="Normal 12 5 2 3 2 2 2 2" xfId="8968"/>
    <cellStyle name="Normal 12 5 2 3 2 2 3" xfId="8969"/>
    <cellStyle name="Normal 12 5 2 3 2 2 3 2" xfId="8970"/>
    <cellStyle name="Normal 12 5 2 3 2 2 4" xfId="8971"/>
    <cellStyle name="Normal 12 5 2 3 2 3" xfId="8972"/>
    <cellStyle name="Normal 12 5 2 3 2 3 2" xfId="8973"/>
    <cellStyle name="Normal 12 5 2 3 2 4" xfId="8974"/>
    <cellStyle name="Normal 12 5 2 3 2 4 2" xfId="8975"/>
    <cellStyle name="Normal 12 5 2 3 2 5" xfId="8976"/>
    <cellStyle name="Normal 12 5 2 3 3" xfId="8977"/>
    <cellStyle name="Normal 12 5 2 3 3 2" xfId="8978"/>
    <cellStyle name="Normal 12 5 2 3 3 2 2" xfId="8979"/>
    <cellStyle name="Normal 12 5 2 3 3 3" xfId="8980"/>
    <cellStyle name="Normal 12 5 2 3 3 3 2" xfId="8981"/>
    <cellStyle name="Normal 12 5 2 3 3 4" xfId="8982"/>
    <cellStyle name="Normal 12 5 2 3 4" xfId="8983"/>
    <cellStyle name="Normal 12 5 2 3 4 2" xfId="8984"/>
    <cellStyle name="Normal 12 5 2 3 5" xfId="8985"/>
    <cellStyle name="Normal 12 5 2 3 5 2" xfId="8986"/>
    <cellStyle name="Normal 12 5 2 3 6" xfId="8987"/>
    <cellStyle name="Normal 12 5 2 4" xfId="8988"/>
    <cellStyle name="Normal 12 5 2 4 2" xfId="8989"/>
    <cellStyle name="Normal 12 5 2 4 2 2" xfId="8990"/>
    <cellStyle name="Normal 12 5 2 4 2 2 2" xfId="8991"/>
    <cellStyle name="Normal 12 5 2 4 2 2 2 2" xfId="8992"/>
    <cellStyle name="Normal 12 5 2 4 2 2 3" xfId="8993"/>
    <cellStyle name="Normal 12 5 2 4 2 2 3 2" xfId="8994"/>
    <cellStyle name="Normal 12 5 2 4 2 2 4" xfId="8995"/>
    <cellStyle name="Normal 12 5 2 4 2 3" xfId="8996"/>
    <cellStyle name="Normal 12 5 2 4 2 3 2" xfId="8997"/>
    <cellStyle name="Normal 12 5 2 4 2 4" xfId="8998"/>
    <cellStyle name="Normal 12 5 2 4 2 4 2" xfId="8999"/>
    <cellStyle name="Normal 12 5 2 4 2 5" xfId="9000"/>
    <cellStyle name="Normal 12 5 2 4 3" xfId="9001"/>
    <cellStyle name="Normal 12 5 2 4 3 2" xfId="9002"/>
    <cellStyle name="Normal 12 5 2 4 3 2 2" xfId="9003"/>
    <cellStyle name="Normal 12 5 2 4 3 3" xfId="9004"/>
    <cellStyle name="Normal 12 5 2 4 3 3 2" xfId="9005"/>
    <cellStyle name="Normal 12 5 2 4 3 4" xfId="9006"/>
    <cellStyle name="Normal 12 5 2 4 4" xfId="9007"/>
    <cellStyle name="Normal 12 5 2 4 4 2" xfId="9008"/>
    <cellStyle name="Normal 12 5 2 4 5" xfId="9009"/>
    <cellStyle name="Normal 12 5 2 4 5 2" xfId="9010"/>
    <cellStyle name="Normal 12 5 2 4 6" xfId="9011"/>
    <cellStyle name="Normal 12 5 2 5" xfId="9012"/>
    <cellStyle name="Normal 12 5 2 5 2" xfId="9013"/>
    <cellStyle name="Normal 12 5 2 5 2 2" xfId="9014"/>
    <cellStyle name="Normal 12 5 2 5 2 2 2" xfId="9015"/>
    <cellStyle name="Normal 12 5 2 5 2 3" xfId="9016"/>
    <cellStyle name="Normal 12 5 2 5 2 3 2" xfId="9017"/>
    <cellStyle name="Normal 12 5 2 5 2 4" xfId="9018"/>
    <cellStyle name="Normal 12 5 2 5 3" xfId="9019"/>
    <cellStyle name="Normal 12 5 2 5 3 2" xfId="9020"/>
    <cellStyle name="Normal 12 5 2 5 4" xfId="9021"/>
    <cellStyle name="Normal 12 5 2 5 4 2" xfId="9022"/>
    <cellStyle name="Normal 12 5 2 5 5" xfId="9023"/>
    <cellStyle name="Normal 12 5 2 6" xfId="9024"/>
    <cellStyle name="Normal 12 5 2 6 2" xfId="9025"/>
    <cellStyle name="Normal 12 5 2 6 2 2" xfId="9026"/>
    <cellStyle name="Normal 12 5 2 6 3" xfId="9027"/>
    <cellStyle name="Normal 12 5 2 6 3 2" xfId="9028"/>
    <cellStyle name="Normal 12 5 2 6 4" xfId="9029"/>
    <cellStyle name="Normal 12 5 2 7" xfId="9030"/>
    <cellStyle name="Normal 12 5 2 7 2" xfId="9031"/>
    <cellStyle name="Normal 12 5 2 8" xfId="9032"/>
    <cellStyle name="Normal 12 5 2 8 2" xfId="9033"/>
    <cellStyle name="Normal 12 5 2 9" xfId="9034"/>
    <cellStyle name="Normal 12 5 3" xfId="9035"/>
    <cellStyle name="Normal 12 5 3 2" xfId="9036"/>
    <cellStyle name="Normal 12 5 3 2 2" xfId="9037"/>
    <cellStyle name="Normal 12 5 3 2 2 2" xfId="9038"/>
    <cellStyle name="Normal 12 5 3 2 2 2 2" xfId="9039"/>
    <cellStyle name="Normal 12 5 3 2 2 3" xfId="9040"/>
    <cellStyle name="Normal 12 5 3 2 2 3 2" xfId="9041"/>
    <cellStyle name="Normal 12 5 3 2 2 4" xfId="9042"/>
    <cellStyle name="Normal 12 5 3 2 3" xfId="9043"/>
    <cellStyle name="Normal 12 5 3 2 3 2" xfId="9044"/>
    <cellStyle name="Normal 12 5 3 2 4" xfId="9045"/>
    <cellStyle name="Normal 12 5 3 2 4 2" xfId="9046"/>
    <cellStyle name="Normal 12 5 3 2 5" xfId="9047"/>
    <cellStyle name="Normal 12 5 3 3" xfId="9048"/>
    <cellStyle name="Normal 12 5 3 3 2" xfId="9049"/>
    <cellStyle name="Normal 12 5 3 3 2 2" xfId="9050"/>
    <cellStyle name="Normal 12 5 3 3 3" xfId="9051"/>
    <cellStyle name="Normal 12 5 3 3 3 2" xfId="9052"/>
    <cellStyle name="Normal 12 5 3 3 4" xfId="9053"/>
    <cellStyle name="Normal 12 5 3 4" xfId="9054"/>
    <cellStyle name="Normal 12 5 3 4 2" xfId="9055"/>
    <cellStyle name="Normal 12 5 3 5" xfId="9056"/>
    <cellStyle name="Normal 12 5 3 5 2" xfId="9057"/>
    <cellStyle name="Normal 12 5 3 6" xfId="9058"/>
    <cellStyle name="Normal 12 5 4" xfId="9059"/>
    <cellStyle name="Normal 12 5 4 2" xfId="9060"/>
    <cellStyle name="Normal 12 5 4 2 2" xfId="9061"/>
    <cellStyle name="Normal 12 5 4 2 2 2" xfId="9062"/>
    <cellStyle name="Normal 12 5 4 2 2 2 2" xfId="9063"/>
    <cellStyle name="Normal 12 5 4 2 2 3" xfId="9064"/>
    <cellStyle name="Normal 12 5 4 2 2 3 2" xfId="9065"/>
    <cellStyle name="Normal 12 5 4 2 2 4" xfId="9066"/>
    <cellStyle name="Normal 12 5 4 2 3" xfId="9067"/>
    <cellStyle name="Normal 12 5 4 2 3 2" xfId="9068"/>
    <cellStyle name="Normal 12 5 4 2 4" xfId="9069"/>
    <cellStyle name="Normal 12 5 4 2 4 2" xfId="9070"/>
    <cellStyle name="Normal 12 5 4 2 5" xfId="9071"/>
    <cellStyle name="Normal 12 5 4 3" xfId="9072"/>
    <cellStyle name="Normal 12 5 4 3 2" xfId="9073"/>
    <cellStyle name="Normal 12 5 4 3 2 2" xfId="9074"/>
    <cellStyle name="Normal 12 5 4 3 3" xfId="9075"/>
    <cellStyle name="Normal 12 5 4 3 3 2" xfId="9076"/>
    <cellStyle name="Normal 12 5 4 3 4" xfId="9077"/>
    <cellStyle name="Normal 12 5 4 4" xfId="9078"/>
    <cellStyle name="Normal 12 5 4 4 2" xfId="9079"/>
    <cellStyle name="Normal 12 5 4 5" xfId="9080"/>
    <cellStyle name="Normal 12 5 4 5 2" xfId="9081"/>
    <cellStyle name="Normal 12 5 4 6" xfId="9082"/>
    <cellStyle name="Normal 12 5 5" xfId="9083"/>
    <cellStyle name="Normal 12 5 5 2" xfId="9084"/>
    <cellStyle name="Normal 12 5 5 2 2" xfId="9085"/>
    <cellStyle name="Normal 12 5 5 2 2 2" xfId="9086"/>
    <cellStyle name="Normal 12 5 5 2 2 2 2" xfId="9087"/>
    <cellStyle name="Normal 12 5 5 2 2 3" xfId="9088"/>
    <cellStyle name="Normal 12 5 5 2 2 3 2" xfId="9089"/>
    <cellStyle name="Normal 12 5 5 2 2 4" xfId="9090"/>
    <cellStyle name="Normal 12 5 5 2 3" xfId="9091"/>
    <cellStyle name="Normal 12 5 5 2 3 2" xfId="9092"/>
    <cellStyle name="Normal 12 5 5 2 4" xfId="9093"/>
    <cellStyle name="Normal 12 5 5 2 4 2" xfId="9094"/>
    <cellStyle name="Normal 12 5 5 2 5" xfId="9095"/>
    <cellStyle name="Normal 12 5 5 3" xfId="9096"/>
    <cellStyle name="Normal 12 5 5 3 2" xfId="9097"/>
    <cellStyle name="Normal 12 5 5 3 2 2" xfId="9098"/>
    <cellStyle name="Normal 12 5 5 3 3" xfId="9099"/>
    <cellStyle name="Normal 12 5 5 3 3 2" xfId="9100"/>
    <cellStyle name="Normal 12 5 5 3 4" xfId="9101"/>
    <cellStyle name="Normal 12 5 5 4" xfId="9102"/>
    <cellStyle name="Normal 12 5 5 4 2" xfId="9103"/>
    <cellStyle name="Normal 12 5 5 5" xfId="9104"/>
    <cellStyle name="Normal 12 5 5 5 2" xfId="9105"/>
    <cellStyle name="Normal 12 5 5 6" xfId="9106"/>
    <cellStyle name="Normal 12 5 6" xfId="9107"/>
    <cellStyle name="Normal 12 5 6 2" xfId="9108"/>
    <cellStyle name="Normal 12 5 6 2 2" xfId="9109"/>
    <cellStyle name="Normal 12 5 6 2 2 2" xfId="9110"/>
    <cellStyle name="Normal 12 5 6 2 3" xfId="9111"/>
    <cellStyle name="Normal 12 5 6 2 3 2" xfId="9112"/>
    <cellStyle name="Normal 12 5 6 2 4" xfId="9113"/>
    <cellStyle name="Normal 12 5 6 3" xfId="9114"/>
    <cellStyle name="Normal 12 5 6 3 2" xfId="9115"/>
    <cellStyle name="Normal 12 5 6 4" xfId="9116"/>
    <cellStyle name="Normal 12 5 6 4 2" xfId="9117"/>
    <cellStyle name="Normal 12 5 6 5" xfId="9118"/>
    <cellStyle name="Normal 12 5 7" xfId="9119"/>
    <cellStyle name="Normal 12 5 7 2" xfId="9120"/>
    <cellStyle name="Normal 12 5 7 2 2" xfId="9121"/>
    <cellStyle name="Normal 12 5 7 3" xfId="9122"/>
    <cellStyle name="Normal 12 5 7 3 2" xfId="9123"/>
    <cellStyle name="Normal 12 5 7 4" xfId="9124"/>
    <cellStyle name="Normal 12 5 8" xfId="9125"/>
    <cellStyle name="Normal 12 5 8 2" xfId="9126"/>
    <cellStyle name="Normal 12 5 9" xfId="9127"/>
    <cellStyle name="Normal 12 5 9 2" xfId="9128"/>
    <cellStyle name="Normal 12 6" xfId="9129"/>
    <cellStyle name="Normal 12 6 10" xfId="9130"/>
    <cellStyle name="Normal 12 6 2" xfId="9131"/>
    <cellStyle name="Normal 12 6 2 2" xfId="9132"/>
    <cellStyle name="Normal 12 6 2 2 2" xfId="9133"/>
    <cellStyle name="Normal 12 6 2 2 2 2" xfId="9134"/>
    <cellStyle name="Normal 12 6 2 2 2 2 2" xfId="9135"/>
    <cellStyle name="Normal 12 6 2 2 2 2 2 2" xfId="9136"/>
    <cellStyle name="Normal 12 6 2 2 2 2 3" xfId="9137"/>
    <cellStyle name="Normal 12 6 2 2 2 2 3 2" xfId="9138"/>
    <cellStyle name="Normal 12 6 2 2 2 2 4" xfId="9139"/>
    <cellStyle name="Normal 12 6 2 2 2 3" xfId="9140"/>
    <cellStyle name="Normal 12 6 2 2 2 3 2" xfId="9141"/>
    <cellStyle name="Normal 12 6 2 2 2 4" xfId="9142"/>
    <cellStyle name="Normal 12 6 2 2 2 4 2" xfId="9143"/>
    <cellStyle name="Normal 12 6 2 2 2 5" xfId="9144"/>
    <cellStyle name="Normal 12 6 2 2 3" xfId="9145"/>
    <cellStyle name="Normal 12 6 2 2 3 2" xfId="9146"/>
    <cellStyle name="Normal 12 6 2 2 3 2 2" xfId="9147"/>
    <cellStyle name="Normal 12 6 2 2 3 3" xfId="9148"/>
    <cellStyle name="Normal 12 6 2 2 3 3 2" xfId="9149"/>
    <cellStyle name="Normal 12 6 2 2 3 4" xfId="9150"/>
    <cellStyle name="Normal 12 6 2 2 4" xfId="9151"/>
    <cellStyle name="Normal 12 6 2 2 4 2" xfId="9152"/>
    <cellStyle name="Normal 12 6 2 2 5" xfId="9153"/>
    <cellStyle name="Normal 12 6 2 2 5 2" xfId="9154"/>
    <cellStyle name="Normal 12 6 2 2 6" xfId="9155"/>
    <cellStyle name="Normal 12 6 2 3" xfId="9156"/>
    <cellStyle name="Normal 12 6 2 3 2" xfId="9157"/>
    <cellStyle name="Normal 12 6 2 3 2 2" xfId="9158"/>
    <cellStyle name="Normal 12 6 2 3 2 2 2" xfId="9159"/>
    <cellStyle name="Normal 12 6 2 3 2 2 2 2" xfId="9160"/>
    <cellStyle name="Normal 12 6 2 3 2 2 3" xfId="9161"/>
    <cellStyle name="Normal 12 6 2 3 2 2 3 2" xfId="9162"/>
    <cellStyle name="Normal 12 6 2 3 2 2 4" xfId="9163"/>
    <cellStyle name="Normal 12 6 2 3 2 3" xfId="9164"/>
    <cellStyle name="Normal 12 6 2 3 2 3 2" xfId="9165"/>
    <cellStyle name="Normal 12 6 2 3 2 4" xfId="9166"/>
    <cellStyle name="Normal 12 6 2 3 2 4 2" xfId="9167"/>
    <cellStyle name="Normal 12 6 2 3 2 5" xfId="9168"/>
    <cellStyle name="Normal 12 6 2 3 3" xfId="9169"/>
    <cellStyle name="Normal 12 6 2 3 3 2" xfId="9170"/>
    <cellStyle name="Normal 12 6 2 3 3 2 2" xfId="9171"/>
    <cellStyle name="Normal 12 6 2 3 3 3" xfId="9172"/>
    <cellStyle name="Normal 12 6 2 3 3 3 2" xfId="9173"/>
    <cellStyle name="Normal 12 6 2 3 3 4" xfId="9174"/>
    <cellStyle name="Normal 12 6 2 3 4" xfId="9175"/>
    <cellStyle name="Normal 12 6 2 3 4 2" xfId="9176"/>
    <cellStyle name="Normal 12 6 2 3 5" xfId="9177"/>
    <cellStyle name="Normal 12 6 2 3 5 2" xfId="9178"/>
    <cellStyle name="Normal 12 6 2 3 6" xfId="9179"/>
    <cellStyle name="Normal 12 6 2 4" xfId="9180"/>
    <cellStyle name="Normal 12 6 2 4 2" xfId="9181"/>
    <cellStyle name="Normal 12 6 2 4 2 2" xfId="9182"/>
    <cellStyle name="Normal 12 6 2 4 2 2 2" xfId="9183"/>
    <cellStyle name="Normal 12 6 2 4 2 2 2 2" xfId="9184"/>
    <cellStyle name="Normal 12 6 2 4 2 2 3" xfId="9185"/>
    <cellStyle name="Normal 12 6 2 4 2 2 3 2" xfId="9186"/>
    <cellStyle name="Normal 12 6 2 4 2 2 4" xfId="9187"/>
    <cellStyle name="Normal 12 6 2 4 2 3" xfId="9188"/>
    <cellStyle name="Normal 12 6 2 4 2 3 2" xfId="9189"/>
    <cellStyle name="Normal 12 6 2 4 2 4" xfId="9190"/>
    <cellStyle name="Normal 12 6 2 4 2 4 2" xfId="9191"/>
    <cellStyle name="Normal 12 6 2 4 2 5" xfId="9192"/>
    <cellStyle name="Normal 12 6 2 4 3" xfId="9193"/>
    <cellStyle name="Normal 12 6 2 4 3 2" xfId="9194"/>
    <cellStyle name="Normal 12 6 2 4 3 2 2" xfId="9195"/>
    <cellStyle name="Normal 12 6 2 4 3 3" xfId="9196"/>
    <cellStyle name="Normal 12 6 2 4 3 3 2" xfId="9197"/>
    <cellStyle name="Normal 12 6 2 4 3 4" xfId="9198"/>
    <cellStyle name="Normal 12 6 2 4 4" xfId="9199"/>
    <cellStyle name="Normal 12 6 2 4 4 2" xfId="9200"/>
    <cellStyle name="Normal 12 6 2 4 5" xfId="9201"/>
    <cellStyle name="Normal 12 6 2 4 5 2" xfId="9202"/>
    <cellStyle name="Normal 12 6 2 4 6" xfId="9203"/>
    <cellStyle name="Normal 12 6 2 5" xfId="9204"/>
    <cellStyle name="Normal 12 6 2 5 2" xfId="9205"/>
    <cellStyle name="Normal 12 6 2 5 2 2" xfId="9206"/>
    <cellStyle name="Normal 12 6 2 5 2 2 2" xfId="9207"/>
    <cellStyle name="Normal 12 6 2 5 2 3" xfId="9208"/>
    <cellStyle name="Normal 12 6 2 5 2 3 2" xfId="9209"/>
    <cellStyle name="Normal 12 6 2 5 2 4" xfId="9210"/>
    <cellStyle name="Normal 12 6 2 5 3" xfId="9211"/>
    <cellStyle name="Normal 12 6 2 5 3 2" xfId="9212"/>
    <cellStyle name="Normal 12 6 2 5 4" xfId="9213"/>
    <cellStyle name="Normal 12 6 2 5 4 2" xfId="9214"/>
    <cellStyle name="Normal 12 6 2 5 5" xfId="9215"/>
    <cellStyle name="Normal 12 6 2 6" xfId="9216"/>
    <cellStyle name="Normal 12 6 2 6 2" xfId="9217"/>
    <cellStyle name="Normal 12 6 2 6 2 2" xfId="9218"/>
    <cellStyle name="Normal 12 6 2 6 3" xfId="9219"/>
    <cellStyle name="Normal 12 6 2 6 3 2" xfId="9220"/>
    <cellStyle name="Normal 12 6 2 6 4" xfId="9221"/>
    <cellStyle name="Normal 12 6 2 7" xfId="9222"/>
    <cellStyle name="Normal 12 6 2 7 2" xfId="9223"/>
    <cellStyle name="Normal 12 6 2 8" xfId="9224"/>
    <cellStyle name="Normal 12 6 2 8 2" xfId="9225"/>
    <cellStyle name="Normal 12 6 2 9" xfId="9226"/>
    <cellStyle name="Normal 12 6 3" xfId="9227"/>
    <cellStyle name="Normal 12 6 3 2" xfId="9228"/>
    <cellStyle name="Normal 12 6 3 2 2" xfId="9229"/>
    <cellStyle name="Normal 12 6 3 2 2 2" xfId="9230"/>
    <cellStyle name="Normal 12 6 3 2 2 2 2" xfId="9231"/>
    <cellStyle name="Normal 12 6 3 2 2 3" xfId="9232"/>
    <cellStyle name="Normal 12 6 3 2 2 3 2" xfId="9233"/>
    <cellStyle name="Normal 12 6 3 2 2 4" xfId="9234"/>
    <cellStyle name="Normal 12 6 3 2 3" xfId="9235"/>
    <cellStyle name="Normal 12 6 3 2 3 2" xfId="9236"/>
    <cellStyle name="Normal 12 6 3 2 4" xfId="9237"/>
    <cellStyle name="Normal 12 6 3 2 4 2" xfId="9238"/>
    <cellStyle name="Normal 12 6 3 2 5" xfId="9239"/>
    <cellStyle name="Normal 12 6 3 3" xfId="9240"/>
    <cellStyle name="Normal 12 6 3 3 2" xfId="9241"/>
    <cellStyle name="Normal 12 6 3 3 2 2" xfId="9242"/>
    <cellStyle name="Normal 12 6 3 3 3" xfId="9243"/>
    <cellStyle name="Normal 12 6 3 3 3 2" xfId="9244"/>
    <cellStyle name="Normal 12 6 3 3 4" xfId="9245"/>
    <cellStyle name="Normal 12 6 3 4" xfId="9246"/>
    <cellStyle name="Normal 12 6 3 4 2" xfId="9247"/>
    <cellStyle name="Normal 12 6 3 5" xfId="9248"/>
    <cellStyle name="Normal 12 6 3 5 2" xfId="9249"/>
    <cellStyle name="Normal 12 6 3 6" xfId="9250"/>
    <cellStyle name="Normal 12 6 4" xfId="9251"/>
    <cellStyle name="Normal 12 6 4 2" xfId="9252"/>
    <cellStyle name="Normal 12 6 4 2 2" xfId="9253"/>
    <cellStyle name="Normal 12 6 4 2 2 2" xfId="9254"/>
    <cellStyle name="Normal 12 6 4 2 2 2 2" xfId="9255"/>
    <cellStyle name="Normal 12 6 4 2 2 3" xfId="9256"/>
    <cellStyle name="Normal 12 6 4 2 2 3 2" xfId="9257"/>
    <cellStyle name="Normal 12 6 4 2 2 4" xfId="9258"/>
    <cellStyle name="Normal 12 6 4 2 3" xfId="9259"/>
    <cellStyle name="Normal 12 6 4 2 3 2" xfId="9260"/>
    <cellStyle name="Normal 12 6 4 2 4" xfId="9261"/>
    <cellStyle name="Normal 12 6 4 2 4 2" xfId="9262"/>
    <cellStyle name="Normal 12 6 4 2 5" xfId="9263"/>
    <cellStyle name="Normal 12 6 4 3" xfId="9264"/>
    <cellStyle name="Normal 12 6 4 3 2" xfId="9265"/>
    <cellStyle name="Normal 12 6 4 3 2 2" xfId="9266"/>
    <cellStyle name="Normal 12 6 4 3 3" xfId="9267"/>
    <cellStyle name="Normal 12 6 4 3 3 2" xfId="9268"/>
    <cellStyle name="Normal 12 6 4 3 4" xfId="9269"/>
    <cellStyle name="Normal 12 6 4 4" xfId="9270"/>
    <cellStyle name="Normal 12 6 4 4 2" xfId="9271"/>
    <cellStyle name="Normal 12 6 4 5" xfId="9272"/>
    <cellStyle name="Normal 12 6 4 5 2" xfId="9273"/>
    <cellStyle name="Normal 12 6 4 6" xfId="9274"/>
    <cellStyle name="Normal 12 6 5" xfId="9275"/>
    <cellStyle name="Normal 12 6 5 2" xfId="9276"/>
    <cellStyle name="Normal 12 6 5 2 2" xfId="9277"/>
    <cellStyle name="Normal 12 6 5 2 2 2" xfId="9278"/>
    <cellStyle name="Normal 12 6 5 2 2 2 2" xfId="9279"/>
    <cellStyle name="Normal 12 6 5 2 2 3" xfId="9280"/>
    <cellStyle name="Normal 12 6 5 2 2 3 2" xfId="9281"/>
    <cellStyle name="Normal 12 6 5 2 2 4" xfId="9282"/>
    <cellStyle name="Normal 12 6 5 2 3" xfId="9283"/>
    <cellStyle name="Normal 12 6 5 2 3 2" xfId="9284"/>
    <cellStyle name="Normal 12 6 5 2 4" xfId="9285"/>
    <cellStyle name="Normal 12 6 5 2 4 2" xfId="9286"/>
    <cellStyle name="Normal 12 6 5 2 5" xfId="9287"/>
    <cellStyle name="Normal 12 6 5 3" xfId="9288"/>
    <cellStyle name="Normal 12 6 5 3 2" xfId="9289"/>
    <cellStyle name="Normal 12 6 5 3 2 2" xfId="9290"/>
    <cellStyle name="Normal 12 6 5 3 3" xfId="9291"/>
    <cellStyle name="Normal 12 6 5 3 3 2" xfId="9292"/>
    <cellStyle name="Normal 12 6 5 3 4" xfId="9293"/>
    <cellStyle name="Normal 12 6 5 4" xfId="9294"/>
    <cellStyle name="Normal 12 6 5 4 2" xfId="9295"/>
    <cellStyle name="Normal 12 6 5 5" xfId="9296"/>
    <cellStyle name="Normal 12 6 5 5 2" xfId="9297"/>
    <cellStyle name="Normal 12 6 5 6" xfId="9298"/>
    <cellStyle name="Normal 12 6 6" xfId="9299"/>
    <cellStyle name="Normal 12 6 6 2" xfId="9300"/>
    <cellStyle name="Normal 12 6 6 2 2" xfId="9301"/>
    <cellStyle name="Normal 12 6 6 2 2 2" xfId="9302"/>
    <cellStyle name="Normal 12 6 6 2 3" xfId="9303"/>
    <cellStyle name="Normal 12 6 6 2 3 2" xfId="9304"/>
    <cellStyle name="Normal 12 6 6 2 4" xfId="9305"/>
    <cellStyle name="Normal 12 6 6 3" xfId="9306"/>
    <cellStyle name="Normal 12 6 6 3 2" xfId="9307"/>
    <cellStyle name="Normal 12 6 6 4" xfId="9308"/>
    <cellStyle name="Normal 12 6 6 4 2" xfId="9309"/>
    <cellStyle name="Normal 12 6 6 5" xfId="9310"/>
    <cellStyle name="Normal 12 6 7" xfId="9311"/>
    <cellStyle name="Normal 12 6 7 2" xfId="9312"/>
    <cellStyle name="Normal 12 6 7 2 2" xfId="9313"/>
    <cellStyle name="Normal 12 6 7 3" xfId="9314"/>
    <cellStyle name="Normal 12 6 7 3 2" xfId="9315"/>
    <cellStyle name="Normal 12 6 7 4" xfId="9316"/>
    <cellStyle name="Normal 12 6 8" xfId="9317"/>
    <cellStyle name="Normal 12 6 8 2" xfId="9318"/>
    <cellStyle name="Normal 12 6 9" xfId="9319"/>
    <cellStyle name="Normal 12 6 9 2" xfId="9320"/>
    <cellStyle name="Normal 12 7" xfId="9321"/>
    <cellStyle name="Normal 12 7 10" xfId="9322"/>
    <cellStyle name="Normal 12 7 2" xfId="9323"/>
    <cellStyle name="Normal 12 7 2 2" xfId="9324"/>
    <cellStyle name="Normal 12 7 2 2 2" xfId="9325"/>
    <cellStyle name="Normal 12 7 2 2 2 2" xfId="9326"/>
    <cellStyle name="Normal 12 7 2 2 2 2 2" xfId="9327"/>
    <cellStyle name="Normal 12 7 2 2 2 2 2 2" xfId="9328"/>
    <cellStyle name="Normal 12 7 2 2 2 2 3" xfId="9329"/>
    <cellStyle name="Normal 12 7 2 2 2 2 3 2" xfId="9330"/>
    <cellStyle name="Normal 12 7 2 2 2 2 4" xfId="9331"/>
    <cellStyle name="Normal 12 7 2 2 2 3" xfId="9332"/>
    <cellStyle name="Normal 12 7 2 2 2 3 2" xfId="9333"/>
    <cellStyle name="Normal 12 7 2 2 2 4" xfId="9334"/>
    <cellStyle name="Normal 12 7 2 2 2 4 2" xfId="9335"/>
    <cellStyle name="Normal 12 7 2 2 2 5" xfId="9336"/>
    <cellStyle name="Normal 12 7 2 2 3" xfId="9337"/>
    <cellStyle name="Normal 12 7 2 2 3 2" xfId="9338"/>
    <cellStyle name="Normal 12 7 2 2 3 2 2" xfId="9339"/>
    <cellStyle name="Normal 12 7 2 2 3 3" xfId="9340"/>
    <cellStyle name="Normal 12 7 2 2 3 3 2" xfId="9341"/>
    <cellStyle name="Normal 12 7 2 2 3 4" xfId="9342"/>
    <cellStyle name="Normal 12 7 2 2 4" xfId="9343"/>
    <cellStyle name="Normal 12 7 2 2 4 2" xfId="9344"/>
    <cellStyle name="Normal 12 7 2 2 5" xfId="9345"/>
    <cellStyle name="Normal 12 7 2 2 5 2" xfId="9346"/>
    <cellStyle name="Normal 12 7 2 2 6" xfId="9347"/>
    <cellStyle name="Normal 12 7 2 3" xfId="9348"/>
    <cellStyle name="Normal 12 7 2 3 2" xfId="9349"/>
    <cellStyle name="Normal 12 7 2 3 2 2" xfId="9350"/>
    <cellStyle name="Normal 12 7 2 3 2 2 2" xfId="9351"/>
    <cellStyle name="Normal 12 7 2 3 2 2 2 2" xfId="9352"/>
    <cellStyle name="Normal 12 7 2 3 2 2 3" xfId="9353"/>
    <cellStyle name="Normal 12 7 2 3 2 2 3 2" xfId="9354"/>
    <cellStyle name="Normal 12 7 2 3 2 2 4" xfId="9355"/>
    <cellStyle name="Normal 12 7 2 3 2 3" xfId="9356"/>
    <cellStyle name="Normal 12 7 2 3 2 3 2" xfId="9357"/>
    <cellStyle name="Normal 12 7 2 3 2 4" xfId="9358"/>
    <cellStyle name="Normal 12 7 2 3 2 4 2" xfId="9359"/>
    <cellStyle name="Normal 12 7 2 3 2 5" xfId="9360"/>
    <cellStyle name="Normal 12 7 2 3 3" xfId="9361"/>
    <cellStyle name="Normal 12 7 2 3 3 2" xfId="9362"/>
    <cellStyle name="Normal 12 7 2 3 3 2 2" xfId="9363"/>
    <cellStyle name="Normal 12 7 2 3 3 3" xfId="9364"/>
    <cellStyle name="Normal 12 7 2 3 3 3 2" xfId="9365"/>
    <cellStyle name="Normal 12 7 2 3 3 4" xfId="9366"/>
    <cellStyle name="Normal 12 7 2 3 4" xfId="9367"/>
    <cellStyle name="Normal 12 7 2 3 4 2" xfId="9368"/>
    <cellStyle name="Normal 12 7 2 3 5" xfId="9369"/>
    <cellStyle name="Normal 12 7 2 3 5 2" xfId="9370"/>
    <cellStyle name="Normal 12 7 2 3 6" xfId="9371"/>
    <cellStyle name="Normal 12 7 2 4" xfId="9372"/>
    <cellStyle name="Normal 12 7 2 4 2" xfId="9373"/>
    <cellStyle name="Normal 12 7 2 4 2 2" xfId="9374"/>
    <cellStyle name="Normal 12 7 2 4 2 2 2" xfId="9375"/>
    <cellStyle name="Normal 12 7 2 4 2 2 2 2" xfId="9376"/>
    <cellStyle name="Normal 12 7 2 4 2 2 3" xfId="9377"/>
    <cellStyle name="Normal 12 7 2 4 2 2 3 2" xfId="9378"/>
    <cellStyle name="Normal 12 7 2 4 2 2 4" xfId="9379"/>
    <cellStyle name="Normal 12 7 2 4 2 3" xfId="9380"/>
    <cellStyle name="Normal 12 7 2 4 2 3 2" xfId="9381"/>
    <cellStyle name="Normal 12 7 2 4 2 4" xfId="9382"/>
    <cellStyle name="Normal 12 7 2 4 2 4 2" xfId="9383"/>
    <cellStyle name="Normal 12 7 2 4 2 5" xfId="9384"/>
    <cellStyle name="Normal 12 7 2 4 3" xfId="9385"/>
    <cellStyle name="Normal 12 7 2 4 3 2" xfId="9386"/>
    <cellStyle name="Normal 12 7 2 4 3 2 2" xfId="9387"/>
    <cellStyle name="Normal 12 7 2 4 3 3" xfId="9388"/>
    <cellStyle name="Normal 12 7 2 4 3 3 2" xfId="9389"/>
    <cellStyle name="Normal 12 7 2 4 3 4" xfId="9390"/>
    <cellStyle name="Normal 12 7 2 4 4" xfId="9391"/>
    <cellStyle name="Normal 12 7 2 4 4 2" xfId="9392"/>
    <cellStyle name="Normal 12 7 2 4 5" xfId="9393"/>
    <cellStyle name="Normal 12 7 2 4 5 2" xfId="9394"/>
    <cellStyle name="Normal 12 7 2 4 6" xfId="9395"/>
    <cellStyle name="Normal 12 7 2 5" xfId="9396"/>
    <cellStyle name="Normal 12 7 2 5 2" xfId="9397"/>
    <cellStyle name="Normal 12 7 2 5 2 2" xfId="9398"/>
    <cellStyle name="Normal 12 7 2 5 2 2 2" xfId="9399"/>
    <cellStyle name="Normal 12 7 2 5 2 3" xfId="9400"/>
    <cellStyle name="Normal 12 7 2 5 2 3 2" xfId="9401"/>
    <cellStyle name="Normal 12 7 2 5 2 4" xfId="9402"/>
    <cellStyle name="Normal 12 7 2 5 3" xfId="9403"/>
    <cellStyle name="Normal 12 7 2 5 3 2" xfId="9404"/>
    <cellStyle name="Normal 12 7 2 5 4" xfId="9405"/>
    <cellStyle name="Normal 12 7 2 5 4 2" xfId="9406"/>
    <cellStyle name="Normal 12 7 2 5 5" xfId="9407"/>
    <cellStyle name="Normal 12 7 2 6" xfId="9408"/>
    <cellStyle name="Normal 12 7 2 6 2" xfId="9409"/>
    <cellStyle name="Normal 12 7 2 6 2 2" xfId="9410"/>
    <cellStyle name="Normal 12 7 2 6 3" xfId="9411"/>
    <cellStyle name="Normal 12 7 2 6 3 2" xfId="9412"/>
    <cellStyle name="Normal 12 7 2 6 4" xfId="9413"/>
    <cellStyle name="Normal 12 7 2 7" xfId="9414"/>
    <cellStyle name="Normal 12 7 2 7 2" xfId="9415"/>
    <cellStyle name="Normal 12 7 2 8" xfId="9416"/>
    <cellStyle name="Normal 12 7 2 8 2" xfId="9417"/>
    <cellStyle name="Normal 12 7 2 9" xfId="9418"/>
    <cellStyle name="Normal 12 7 3" xfId="9419"/>
    <cellStyle name="Normal 12 7 3 2" xfId="9420"/>
    <cellStyle name="Normal 12 7 3 2 2" xfId="9421"/>
    <cellStyle name="Normal 12 7 3 2 2 2" xfId="9422"/>
    <cellStyle name="Normal 12 7 3 2 2 2 2" xfId="9423"/>
    <cellStyle name="Normal 12 7 3 2 2 3" xfId="9424"/>
    <cellStyle name="Normal 12 7 3 2 2 3 2" xfId="9425"/>
    <cellStyle name="Normal 12 7 3 2 2 4" xfId="9426"/>
    <cellStyle name="Normal 12 7 3 2 3" xfId="9427"/>
    <cellStyle name="Normal 12 7 3 2 3 2" xfId="9428"/>
    <cellStyle name="Normal 12 7 3 2 4" xfId="9429"/>
    <cellStyle name="Normal 12 7 3 2 4 2" xfId="9430"/>
    <cellStyle name="Normal 12 7 3 2 5" xfId="9431"/>
    <cellStyle name="Normal 12 7 3 3" xfId="9432"/>
    <cellStyle name="Normal 12 7 3 3 2" xfId="9433"/>
    <cellStyle name="Normal 12 7 3 3 2 2" xfId="9434"/>
    <cellStyle name="Normal 12 7 3 3 3" xfId="9435"/>
    <cellStyle name="Normal 12 7 3 3 3 2" xfId="9436"/>
    <cellStyle name="Normal 12 7 3 3 4" xfId="9437"/>
    <cellStyle name="Normal 12 7 3 4" xfId="9438"/>
    <cellStyle name="Normal 12 7 3 4 2" xfId="9439"/>
    <cellStyle name="Normal 12 7 3 5" xfId="9440"/>
    <cellStyle name="Normal 12 7 3 5 2" xfId="9441"/>
    <cellStyle name="Normal 12 7 3 6" xfId="9442"/>
    <cellStyle name="Normal 12 7 4" xfId="9443"/>
    <cellStyle name="Normal 12 7 4 2" xfId="9444"/>
    <cellStyle name="Normal 12 7 4 2 2" xfId="9445"/>
    <cellStyle name="Normal 12 7 4 2 2 2" xfId="9446"/>
    <cellStyle name="Normal 12 7 4 2 2 2 2" xfId="9447"/>
    <cellStyle name="Normal 12 7 4 2 2 3" xfId="9448"/>
    <cellStyle name="Normal 12 7 4 2 2 3 2" xfId="9449"/>
    <cellStyle name="Normal 12 7 4 2 2 4" xfId="9450"/>
    <cellStyle name="Normal 12 7 4 2 3" xfId="9451"/>
    <cellStyle name="Normal 12 7 4 2 3 2" xfId="9452"/>
    <cellStyle name="Normal 12 7 4 2 4" xfId="9453"/>
    <cellStyle name="Normal 12 7 4 2 4 2" xfId="9454"/>
    <cellStyle name="Normal 12 7 4 2 5" xfId="9455"/>
    <cellStyle name="Normal 12 7 4 3" xfId="9456"/>
    <cellStyle name="Normal 12 7 4 3 2" xfId="9457"/>
    <cellStyle name="Normal 12 7 4 3 2 2" xfId="9458"/>
    <cellStyle name="Normal 12 7 4 3 3" xfId="9459"/>
    <cellStyle name="Normal 12 7 4 3 3 2" xfId="9460"/>
    <cellStyle name="Normal 12 7 4 3 4" xfId="9461"/>
    <cellStyle name="Normal 12 7 4 4" xfId="9462"/>
    <cellStyle name="Normal 12 7 4 4 2" xfId="9463"/>
    <cellStyle name="Normal 12 7 4 5" xfId="9464"/>
    <cellStyle name="Normal 12 7 4 5 2" xfId="9465"/>
    <cellStyle name="Normal 12 7 4 6" xfId="9466"/>
    <cellStyle name="Normal 12 7 5" xfId="9467"/>
    <cellStyle name="Normal 12 7 5 2" xfId="9468"/>
    <cellStyle name="Normal 12 7 5 2 2" xfId="9469"/>
    <cellStyle name="Normal 12 7 5 2 2 2" xfId="9470"/>
    <cellStyle name="Normal 12 7 5 2 2 2 2" xfId="9471"/>
    <cellStyle name="Normal 12 7 5 2 2 3" xfId="9472"/>
    <cellStyle name="Normal 12 7 5 2 2 3 2" xfId="9473"/>
    <cellStyle name="Normal 12 7 5 2 2 4" xfId="9474"/>
    <cellStyle name="Normal 12 7 5 2 3" xfId="9475"/>
    <cellStyle name="Normal 12 7 5 2 3 2" xfId="9476"/>
    <cellStyle name="Normal 12 7 5 2 4" xfId="9477"/>
    <cellStyle name="Normal 12 7 5 2 4 2" xfId="9478"/>
    <cellStyle name="Normal 12 7 5 2 5" xfId="9479"/>
    <cellStyle name="Normal 12 7 5 3" xfId="9480"/>
    <cellStyle name="Normal 12 7 5 3 2" xfId="9481"/>
    <cellStyle name="Normal 12 7 5 3 2 2" xfId="9482"/>
    <cellStyle name="Normal 12 7 5 3 3" xfId="9483"/>
    <cellStyle name="Normal 12 7 5 3 3 2" xfId="9484"/>
    <cellStyle name="Normal 12 7 5 3 4" xfId="9485"/>
    <cellStyle name="Normal 12 7 5 4" xfId="9486"/>
    <cellStyle name="Normal 12 7 5 4 2" xfId="9487"/>
    <cellStyle name="Normal 12 7 5 5" xfId="9488"/>
    <cellStyle name="Normal 12 7 5 5 2" xfId="9489"/>
    <cellStyle name="Normal 12 7 5 6" xfId="9490"/>
    <cellStyle name="Normal 12 7 6" xfId="9491"/>
    <cellStyle name="Normal 12 7 6 2" xfId="9492"/>
    <cellStyle name="Normal 12 7 6 2 2" xfId="9493"/>
    <cellStyle name="Normal 12 7 6 2 2 2" xfId="9494"/>
    <cellStyle name="Normal 12 7 6 2 3" xfId="9495"/>
    <cellStyle name="Normal 12 7 6 2 3 2" xfId="9496"/>
    <cellStyle name="Normal 12 7 6 2 4" xfId="9497"/>
    <cellStyle name="Normal 12 7 6 3" xfId="9498"/>
    <cellStyle name="Normal 12 7 6 3 2" xfId="9499"/>
    <cellStyle name="Normal 12 7 6 4" xfId="9500"/>
    <cellStyle name="Normal 12 7 6 4 2" xfId="9501"/>
    <cellStyle name="Normal 12 7 6 5" xfId="9502"/>
    <cellStyle name="Normal 12 7 7" xfId="9503"/>
    <cellStyle name="Normal 12 7 7 2" xfId="9504"/>
    <cellStyle name="Normal 12 7 7 2 2" xfId="9505"/>
    <cellStyle name="Normal 12 7 7 3" xfId="9506"/>
    <cellStyle name="Normal 12 7 7 3 2" xfId="9507"/>
    <cellStyle name="Normal 12 7 7 4" xfId="9508"/>
    <cellStyle name="Normal 12 7 8" xfId="9509"/>
    <cellStyle name="Normal 12 7 8 2" xfId="9510"/>
    <cellStyle name="Normal 12 7 9" xfId="9511"/>
    <cellStyle name="Normal 12 7 9 2" xfId="9512"/>
    <cellStyle name="Normal 12 8" xfId="9513"/>
    <cellStyle name="Normal 12 8 10" xfId="9514"/>
    <cellStyle name="Normal 12 8 2" xfId="9515"/>
    <cellStyle name="Normal 12 8 2 2" xfId="9516"/>
    <cellStyle name="Normal 12 8 2 2 2" xfId="9517"/>
    <cellStyle name="Normal 12 8 2 2 2 2" xfId="9518"/>
    <cellStyle name="Normal 12 8 2 2 2 2 2" xfId="9519"/>
    <cellStyle name="Normal 12 8 2 2 2 2 2 2" xfId="9520"/>
    <cellStyle name="Normal 12 8 2 2 2 2 3" xfId="9521"/>
    <cellStyle name="Normal 12 8 2 2 2 2 3 2" xfId="9522"/>
    <cellStyle name="Normal 12 8 2 2 2 2 4" xfId="9523"/>
    <cellStyle name="Normal 12 8 2 2 2 3" xfId="9524"/>
    <cellStyle name="Normal 12 8 2 2 2 3 2" xfId="9525"/>
    <cellStyle name="Normal 12 8 2 2 2 4" xfId="9526"/>
    <cellStyle name="Normal 12 8 2 2 2 4 2" xfId="9527"/>
    <cellStyle name="Normal 12 8 2 2 2 5" xfId="9528"/>
    <cellStyle name="Normal 12 8 2 2 3" xfId="9529"/>
    <cellStyle name="Normal 12 8 2 2 3 2" xfId="9530"/>
    <cellStyle name="Normal 12 8 2 2 3 2 2" xfId="9531"/>
    <cellStyle name="Normal 12 8 2 2 3 3" xfId="9532"/>
    <cellStyle name="Normal 12 8 2 2 3 3 2" xfId="9533"/>
    <cellStyle name="Normal 12 8 2 2 3 4" xfId="9534"/>
    <cellStyle name="Normal 12 8 2 2 4" xfId="9535"/>
    <cellStyle name="Normal 12 8 2 2 4 2" xfId="9536"/>
    <cellStyle name="Normal 12 8 2 2 5" xfId="9537"/>
    <cellStyle name="Normal 12 8 2 2 5 2" xfId="9538"/>
    <cellStyle name="Normal 12 8 2 2 6" xfId="9539"/>
    <cellStyle name="Normal 12 8 2 3" xfId="9540"/>
    <cellStyle name="Normal 12 8 2 3 2" xfId="9541"/>
    <cellStyle name="Normal 12 8 2 3 2 2" xfId="9542"/>
    <cellStyle name="Normal 12 8 2 3 2 2 2" xfId="9543"/>
    <cellStyle name="Normal 12 8 2 3 2 2 2 2" xfId="9544"/>
    <cellStyle name="Normal 12 8 2 3 2 2 3" xfId="9545"/>
    <cellStyle name="Normal 12 8 2 3 2 2 3 2" xfId="9546"/>
    <cellStyle name="Normal 12 8 2 3 2 2 4" xfId="9547"/>
    <cellStyle name="Normal 12 8 2 3 2 3" xfId="9548"/>
    <cellStyle name="Normal 12 8 2 3 2 3 2" xfId="9549"/>
    <cellStyle name="Normal 12 8 2 3 2 4" xfId="9550"/>
    <cellStyle name="Normal 12 8 2 3 2 4 2" xfId="9551"/>
    <cellStyle name="Normal 12 8 2 3 2 5" xfId="9552"/>
    <cellStyle name="Normal 12 8 2 3 3" xfId="9553"/>
    <cellStyle name="Normal 12 8 2 3 3 2" xfId="9554"/>
    <cellStyle name="Normal 12 8 2 3 3 2 2" xfId="9555"/>
    <cellStyle name="Normal 12 8 2 3 3 3" xfId="9556"/>
    <cellStyle name="Normal 12 8 2 3 3 3 2" xfId="9557"/>
    <cellStyle name="Normal 12 8 2 3 3 4" xfId="9558"/>
    <cellStyle name="Normal 12 8 2 3 4" xfId="9559"/>
    <cellStyle name="Normal 12 8 2 3 4 2" xfId="9560"/>
    <cellStyle name="Normal 12 8 2 3 5" xfId="9561"/>
    <cellStyle name="Normal 12 8 2 3 5 2" xfId="9562"/>
    <cellStyle name="Normal 12 8 2 3 6" xfId="9563"/>
    <cellStyle name="Normal 12 8 2 4" xfId="9564"/>
    <cellStyle name="Normal 12 8 2 4 2" xfId="9565"/>
    <cellStyle name="Normal 12 8 2 4 2 2" xfId="9566"/>
    <cellStyle name="Normal 12 8 2 4 2 2 2" xfId="9567"/>
    <cellStyle name="Normal 12 8 2 4 2 2 2 2" xfId="9568"/>
    <cellStyle name="Normal 12 8 2 4 2 2 3" xfId="9569"/>
    <cellStyle name="Normal 12 8 2 4 2 2 3 2" xfId="9570"/>
    <cellStyle name="Normal 12 8 2 4 2 2 4" xfId="9571"/>
    <cellStyle name="Normal 12 8 2 4 2 3" xfId="9572"/>
    <cellStyle name="Normal 12 8 2 4 2 3 2" xfId="9573"/>
    <cellStyle name="Normal 12 8 2 4 2 4" xfId="9574"/>
    <cellStyle name="Normal 12 8 2 4 2 4 2" xfId="9575"/>
    <cellStyle name="Normal 12 8 2 4 2 5" xfId="9576"/>
    <cellStyle name="Normal 12 8 2 4 3" xfId="9577"/>
    <cellStyle name="Normal 12 8 2 4 3 2" xfId="9578"/>
    <cellStyle name="Normal 12 8 2 4 3 2 2" xfId="9579"/>
    <cellStyle name="Normal 12 8 2 4 3 3" xfId="9580"/>
    <cellStyle name="Normal 12 8 2 4 3 3 2" xfId="9581"/>
    <cellStyle name="Normal 12 8 2 4 3 4" xfId="9582"/>
    <cellStyle name="Normal 12 8 2 4 4" xfId="9583"/>
    <cellStyle name="Normal 12 8 2 4 4 2" xfId="9584"/>
    <cellStyle name="Normal 12 8 2 4 5" xfId="9585"/>
    <cellStyle name="Normal 12 8 2 4 5 2" xfId="9586"/>
    <cellStyle name="Normal 12 8 2 4 6" xfId="9587"/>
    <cellStyle name="Normal 12 8 2 5" xfId="9588"/>
    <cellStyle name="Normal 12 8 2 5 2" xfId="9589"/>
    <cellStyle name="Normal 12 8 2 5 2 2" xfId="9590"/>
    <cellStyle name="Normal 12 8 2 5 2 2 2" xfId="9591"/>
    <cellStyle name="Normal 12 8 2 5 2 3" xfId="9592"/>
    <cellStyle name="Normal 12 8 2 5 2 3 2" xfId="9593"/>
    <cellStyle name="Normal 12 8 2 5 2 4" xfId="9594"/>
    <cellStyle name="Normal 12 8 2 5 3" xfId="9595"/>
    <cellStyle name="Normal 12 8 2 5 3 2" xfId="9596"/>
    <cellStyle name="Normal 12 8 2 5 4" xfId="9597"/>
    <cellStyle name="Normal 12 8 2 5 4 2" xfId="9598"/>
    <cellStyle name="Normal 12 8 2 5 5" xfId="9599"/>
    <cellStyle name="Normal 12 8 2 6" xfId="9600"/>
    <cellStyle name="Normal 12 8 2 6 2" xfId="9601"/>
    <cellStyle name="Normal 12 8 2 6 2 2" xfId="9602"/>
    <cellStyle name="Normal 12 8 2 6 3" xfId="9603"/>
    <cellStyle name="Normal 12 8 2 6 3 2" xfId="9604"/>
    <cellStyle name="Normal 12 8 2 6 4" xfId="9605"/>
    <cellStyle name="Normal 12 8 2 7" xfId="9606"/>
    <cellStyle name="Normal 12 8 2 7 2" xfId="9607"/>
    <cellStyle name="Normal 12 8 2 8" xfId="9608"/>
    <cellStyle name="Normal 12 8 2 8 2" xfId="9609"/>
    <cellStyle name="Normal 12 8 2 9" xfId="9610"/>
    <cellStyle name="Normal 12 8 3" xfId="9611"/>
    <cellStyle name="Normal 12 8 3 2" xfId="9612"/>
    <cellStyle name="Normal 12 8 3 2 2" xfId="9613"/>
    <cellStyle name="Normal 12 8 3 2 2 2" xfId="9614"/>
    <cellStyle name="Normal 12 8 3 2 2 2 2" xfId="9615"/>
    <cellStyle name="Normal 12 8 3 2 2 3" xfId="9616"/>
    <cellStyle name="Normal 12 8 3 2 2 3 2" xfId="9617"/>
    <cellStyle name="Normal 12 8 3 2 2 4" xfId="9618"/>
    <cellStyle name="Normal 12 8 3 2 3" xfId="9619"/>
    <cellStyle name="Normal 12 8 3 2 3 2" xfId="9620"/>
    <cellStyle name="Normal 12 8 3 2 4" xfId="9621"/>
    <cellStyle name="Normal 12 8 3 2 4 2" xfId="9622"/>
    <cellStyle name="Normal 12 8 3 2 5" xfId="9623"/>
    <cellStyle name="Normal 12 8 3 3" xfId="9624"/>
    <cellStyle name="Normal 12 8 3 3 2" xfId="9625"/>
    <cellStyle name="Normal 12 8 3 3 2 2" xfId="9626"/>
    <cellStyle name="Normal 12 8 3 3 3" xfId="9627"/>
    <cellStyle name="Normal 12 8 3 3 3 2" xfId="9628"/>
    <cellStyle name="Normal 12 8 3 3 4" xfId="9629"/>
    <cellStyle name="Normal 12 8 3 4" xfId="9630"/>
    <cellStyle name="Normal 12 8 3 4 2" xfId="9631"/>
    <cellStyle name="Normal 12 8 3 5" xfId="9632"/>
    <cellStyle name="Normal 12 8 3 5 2" xfId="9633"/>
    <cellStyle name="Normal 12 8 3 6" xfId="9634"/>
    <cellStyle name="Normal 12 8 4" xfId="9635"/>
    <cellStyle name="Normal 12 8 4 2" xfId="9636"/>
    <cellStyle name="Normal 12 8 4 2 2" xfId="9637"/>
    <cellStyle name="Normal 12 8 4 2 2 2" xfId="9638"/>
    <cellStyle name="Normal 12 8 4 2 2 2 2" xfId="9639"/>
    <cellStyle name="Normal 12 8 4 2 2 3" xfId="9640"/>
    <cellStyle name="Normal 12 8 4 2 2 3 2" xfId="9641"/>
    <cellStyle name="Normal 12 8 4 2 2 4" xfId="9642"/>
    <cellStyle name="Normal 12 8 4 2 3" xfId="9643"/>
    <cellStyle name="Normal 12 8 4 2 3 2" xfId="9644"/>
    <cellStyle name="Normal 12 8 4 2 4" xfId="9645"/>
    <cellStyle name="Normal 12 8 4 2 4 2" xfId="9646"/>
    <cellStyle name="Normal 12 8 4 2 5" xfId="9647"/>
    <cellStyle name="Normal 12 8 4 3" xfId="9648"/>
    <cellStyle name="Normal 12 8 4 3 2" xfId="9649"/>
    <cellStyle name="Normal 12 8 4 3 2 2" xfId="9650"/>
    <cellStyle name="Normal 12 8 4 3 3" xfId="9651"/>
    <cellStyle name="Normal 12 8 4 3 3 2" xfId="9652"/>
    <cellStyle name="Normal 12 8 4 3 4" xfId="9653"/>
    <cellStyle name="Normal 12 8 4 4" xfId="9654"/>
    <cellStyle name="Normal 12 8 4 4 2" xfId="9655"/>
    <cellStyle name="Normal 12 8 4 5" xfId="9656"/>
    <cellStyle name="Normal 12 8 4 5 2" xfId="9657"/>
    <cellStyle name="Normal 12 8 4 6" xfId="9658"/>
    <cellStyle name="Normal 12 8 5" xfId="9659"/>
    <cellStyle name="Normal 12 8 5 2" xfId="9660"/>
    <cellStyle name="Normal 12 8 5 2 2" xfId="9661"/>
    <cellStyle name="Normal 12 8 5 2 2 2" xfId="9662"/>
    <cellStyle name="Normal 12 8 5 2 2 2 2" xfId="9663"/>
    <cellStyle name="Normal 12 8 5 2 2 3" xfId="9664"/>
    <cellStyle name="Normal 12 8 5 2 2 3 2" xfId="9665"/>
    <cellStyle name="Normal 12 8 5 2 2 4" xfId="9666"/>
    <cellStyle name="Normal 12 8 5 2 3" xfId="9667"/>
    <cellStyle name="Normal 12 8 5 2 3 2" xfId="9668"/>
    <cellStyle name="Normal 12 8 5 2 4" xfId="9669"/>
    <cellStyle name="Normal 12 8 5 2 4 2" xfId="9670"/>
    <cellStyle name="Normal 12 8 5 2 5" xfId="9671"/>
    <cellStyle name="Normal 12 8 5 3" xfId="9672"/>
    <cellStyle name="Normal 12 8 5 3 2" xfId="9673"/>
    <cellStyle name="Normal 12 8 5 3 2 2" xfId="9674"/>
    <cellStyle name="Normal 12 8 5 3 3" xfId="9675"/>
    <cellStyle name="Normal 12 8 5 3 3 2" xfId="9676"/>
    <cellStyle name="Normal 12 8 5 3 4" xfId="9677"/>
    <cellStyle name="Normal 12 8 5 4" xfId="9678"/>
    <cellStyle name="Normal 12 8 5 4 2" xfId="9679"/>
    <cellStyle name="Normal 12 8 5 5" xfId="9680"/>
    <cellStyle name="Normal 12 8 5 5 2" xfId="9681"/>
    <cellStyle name="Normal 12 8 5 6" xfId="9682"/>
    <cellStyle name="Normal 12 8 6" xfId="9683"/>
    <cellStyle name="Normal 12 8 6 2" xfId="9684"/>
    <cellStyle name="Normal 12 8 6 2 2" xfId="9685"/>
    <cellStyle name="Normal 12 8 6 2 2 2" xfId="9686"/>
    <cellStyle name="Normal 12 8 6 2 3" xfId="9687"/>
    <cellStyle name="Normal 12 8 6 2 3 2" xfId="9688"/>
    <cellStyle name="Normal 12 8 6 2 4" xfId="9689"/>
    <cellStyle name="Normal 12 8 6 3" xfId="9690"/>
    <cellStyle name="Normal 12 8 6 3 2" xfId="9691"/>
    <cellStyle name="Normal 12 8 6 4" xfId="9692"/>
    <cellStyle name="Normal 12 8 6 4 2" xfId="9693"/>
    <cellStyle name="Normal 12 8 6 5" xfId="9694"/>
    <cellStyle name="Normal 12 8 7" xfId="9695"/>
    <cellStyle name="Normal 12 8 7 2" xfId="9696"/>
    <cellStyle name="Normal 12 8 7 2 2" xfId="9697"/>
    <cellStyle name="Normal 12 8 7 3" xfId="9698"/>
    <cellStyle name="Normal 12 8 7 3 2" xfId="9699"/>
    <cellStyle name="Normal 12 8 7 4" xfId="9700"/>
    <cellStyle name="Normal 12 8 8" xfId="9701"/>
    <cellStyle name="Normal 12 8 8 2" xfId="9702"/>
    <cellStyle name="Normal 12 8 9" xfId="9703"/>
    <cellStyle name="Normal 12 8 9 2" xfId="9704"/>
    <cellStyle name="Normal 12 9" xfId="9705"/>
    <cellStyle name="Normal 12 9 2" xfId="9706"/>
    <cellStyle name="Normal 12 9 2 2" xfId="9707"/>
    <cellStyle name="Normal 12 9 2 2 2" xfId="9708"/>
    <cellStyle name="Normal 12 9 2 2 2 2" xfId="9709"/>
    <cellStyle name="Normal 12 9 2 2 2 2 2" xfId="9710"/>
    <cellStyle name="Normal 12 9 2 2 2 3" xfId="9711"/>
    <cellStyle name="Normal 12 9 2 2 2 3 2" xfId="9712"/>
    <cellStyle name="Normal 12 9 2 2 2 4" xfId="9713"/>
    <cellStyle name="Normal 12 9 2 2 3" xfId="9714"/>
    <cellStyle name="Normal 12 9 2 2 3 2" xfId="9715"/>
    <cellStyle name="Normal 12 9 2 2 4" xfId="9716"/>
    <cellStyle name="Normal 12 9 2 2 4 2" xfId="9717"/>
    <cellStyle name="Normal 12 9 2 2 5" xfId="9718"/>
    <cellStyle name="Normal 12 9 2 3" xfId="9719"/>
    <cellStyle name="Normal 12 9 2 3 2" xfId="9720"/>
    <cellStyle name="Normal 12 9 2 3 2 2" xfId="9721"/>
    <cellStyle name="Normal 12 9 2 3 3" xfId="9722"/>
    <cellStyle name="Normal 12 9 2 3 3 2" xfId="9723"/>
    <cellStyle name="Normal 12 9 2 3 4" xfId="9724"/>
    <cellStyle name="Normal 12 9 2 4" xfId="9725"/>
    <cellStyle name="Normal 12 9 2 4 2" xfId="9726"/>
    <cellStyle name="Normal 12 9 2 5" xfId="9727"/>
    <cellStyle name="Normal 12 9 2 5 2" xfId="9728"/>
    <cellStyle name="Normal 12 9 2 6" xfId="9729"/>
    <cellStyle name="Normal 12 9 3" xfId="9730"/>
    <cellStyle name="Normal 12 9 3 2" xfId="9731"/>
    <cellStyle name="Normal 12 9 3 2 2" xfId="9732"/>
    <cellStyle name="Normal 12 9 3 2 2 2" xfId="9733"/>
    <cellStyle name="Normal 12 9 3 2 2 2 2" xfId="9734"/>
    <cellStyle name="Normal 12 9 3 2 2 3" xfId="9735"/>
    <cellStyle name="Normal 12 9 3 2 2 3 2" xfId="9736"/>
    <cellStyle name="Normal 12 9 3 2 2 4" xfId="9737"/>
    <cellStyle name="Normal 12 9 3 2 3" xfId="9738"/>
    <cellStyle name="Normal 12 9 3 2 3 2" xfId="9739"/>
    <cellStyle name="Normal 12 9 3 2 4" xfId="9740"/>
    <cellStyle name="Normal 12 9 3 2 4 2" xfId="9741"/>
    <cellStyle name="Normal 12 9 3 2 5" xfId="9742"/>
    <cellStyle name="Normal 12 9 3 3" xfId="9743"/>
    <cellStyle name="Normal 12 9 3 3 2" xfId="9744"/>
    <cellStyle name="Normal 12 9 3 3 2 2" xfId="9745"/>
    <cellStyle name="Normal 12 9 3 3 3" xfId="9746"/>
    <cellStyle name="Normal 12 9 3 3 3 2" xfId="9747"/>
    <cellStyle name="Normal 12 9 3 3 4" xfId="9748"/>
    <cellStyle name="Normal 12 9 3 4" xfId="9749"/>
    <cellStyle name="Normal 12 9 3 4 2" xfId="9750"/>
    <cellStyle name="Normal 12 9 3 5" xfId="9751"/>
    <cellStyle name="Normal 12 9 3 5 2" xfId="9752"/>
    <cellStyle name="Normal 12 9 3 6" xfId="9753"/>
    <cellStyle name="Normal 12 9 4" xfId="9754"/>
    <cellStyle name="Normal 12 9 4 2" xfId="9755"/>
    <cellStyle name="Normal 12 9 4 2 2" xfId="9756"/>
    <cellStyle name="Normal 12 9 4 2 2 2" xfId="9757"/>
    <cellStyle name="Normal 12 9 4 2 2 2 2" xfId="9758"/>
    <cellStyle name="Normal 12 9 4 2 2 3" xfId="9759"/>
    <cellStyle name="Normal 12 9 4 2 2 3 2" xfId="9760"/>
    <cellStyle name="Normal 12 9 4 2 2 4" xfId="9761"/>
    <cellStyle name="Normal 12 9 4 2 3" xfId="9762"/>
    <cellStyle name="Normal 12 9 4 2 3 2" xfId="9763"/>
    <cellStyle name="Normal 12 9 4 2 4" xfId="9764"/>
    <cellStyle name="Normal 12 9 4 2 4 2" xfId="9765"/>
    <cellStyle name="Normal 12 9 4 2 5" xfId="9766"/>
    <cellStyle name="Normal 12 9 4 3" xfId="9767"/>
    <cellStyle name="Normal 12 9 4 3 2" xfId="9768"/>
    <cellStyle name="Normal 12 9 4 3 2 2" xfId="9769"/>
    <cellStyle name="Normal 12 9 4 3 3" xfId="9770"/>
    <cellStyle name="Normal 12 9 4 3 3 2" xfId="9771"/>
    <cellStyle name="Normal 12 9 4 3 4" xfId="9772"/>
    <cellStyle name="Normal 12 9 4 4" xfId="9773"/>
    <cellStyle name="Normal 12 9 4 4 2" xfId="9774"/>
    <cellStyle name="Normal 12 9 4 5" xfId="9775"/>
    <cellStyle name="Normal 12 9 4 5 2" xfId="9776"/>
    <cellStyle name="Normal 12 9 4 6" xfId="9777"/>
    <cellStyle name="Normal 12 9 5" xfId="9778"/>
    <cellStyle name="Normal 12 9 5 2" xfId="9779"/>
    <cellStyle name="Normal 12 9 5 2 2" xfId="9780"/>
    <cellStyle name="Normal 12 9 5 2 2 2" xfId="9781"/>
    <cellStyle name="Normal 12 9 5 2 3" xfId="9782"/>
    <cellStyle name="Normal 12 9 5 2 3 2" xfId="9783"/>
    <cellStyle name="Normal 12 9 5 2 4" xfId="9784"/>
    <cellStyle name="Normal 12 9 5 3" xfId="9785"/>
    <cellStyle name="Normal 12 9 5 3 2" xfId="9786"/>
    <cellStyle name="Normal 12 9 5 4" xfId="9787"/>
    <cellStyle name="Normal 12 9 5 4 2" xfId="9788"/>
    <cellStyle name="Normal 12 9 5 5" xfId="9789"/>
    <cellStyle name="Normal 12 9 6" xfId="9790"/>
    <cellStyle name="Normal 12 9 6 2" xfId="9791"/>
    <cellStyle name="Normal 12 9 6 2 2" xfId="9792"/>
    <cellStyle name="Normal 12 9 6 3" xfId="9793"/>
    <cellStyle name="Normal 12 9 6 3 2" xfId="9794"/>
    <cellStyle name="Normal 12 9 6 4" xfId="9795"/>
    <cellStyle name="Normal 12 9 7" xfId="9796"/>
    <cellStyle name="Normal 12 9 7 2" xfId="9797"/>
    <cellStyle name="Normal 12 9 8" xfId="9798"/>
    <cellStyle name="Normal 12 9 8 2" xfId="9799"/>
    <cellStyle name="Normal 12 9 9" xfId="9800"/>
    <cellStyle name="Normal 13" xfId="9801"/>
    <cellStyle name="Normal 13 2" xfId="9802"/>
    <cellStyle name="Normal 13 3" xfId="9803"/>
    <cellStyle name="Normal 13 4" xfId="9804"/>
    <cellStyle name="Normal 13 5" xfId="9805"/>
    <cellStyle name="Normal 13 6" xfId="9806"/>
    <cellStyle name="Normal 14" xfId="9807"/>
    <cellStyle name="Normal 14 10" xfId="9808"/>
    <cellStyle name="Normal 14 10 2" xfId="9809"/>
    <cellStyle name="Normal 14 10 2 2" xfId="9810"/>
    <cellStyle name="Normal 14 10 3" xfId="9811"/>
    <cellStyle name="Normal 14 10 3 2" xfId="9812"/>
    <cellStyle name="Normal 14 10 4" xfId="9813"/>
    <cellStyle name="Normal 14 11" xfId="9814"/>
    <cellStyle name="Normal 14 11 2" xfId="9815"/>
    <cellStyle name="Normal 14 12" xfId="9816"/>
    <cellStyle name="Normal 14 12 2" xfId="9817"/>
    <cellStyle name="Normal 14 13" xfId="9818"/>
    <cellStyle name="Normal 14 2" xfId="9819"/>
    <cellStyle name="Normal 14 2 10" xfId="9820"/>
    <cellStyle name="Normal 14 2 10 2" xfId="9821"/>
    <cellStyle name="Normal 14 2 11" xfId="9822"/>
    <cellStyle name="Normal 14 2 2" xfId="9823"/>
    <cellStyle name="Normal 14 2 2 10" xfId="9824"/>
    <cellStyle name="Normal 14 2 2 2" xfId="9825"/>
    <cellStyle name="Normal 14 2 2 2 2" xfId="9826"/>
    <cellStyle name="Normal 14 2 2 2 2 2" xfId="9827"/>
    <cellStyle name="Normal 14 2 2 2 2 2 2" xfId="9828"/>
    <cellStyle name="Normal 14 2 2 2 2 2 2 2" xfId="9829"/>
    <cellStyle name="Normal 14 2 2 2 2 2 2 2 2" xfId="9830"/>
    <cellStyle name="Normal 14 2 2 2 2 2 2 3" xfId="9831"/>
    <cellStyle name="Normal 14 2 2 2 2 2 2 3 2" xfId="9832"/>
    <cellStyle name="Normal 14 2 2 2 2 2 2 4" xfId="9833"/>
    <cellStyle name="Normal 14 2 2 2 2 2 3" xfId="9834"/>
    <cellStyle name="Normal 14 2 2 2 2 2 3 2" xfId="9835"/>
    <cellStyle name="Normal 14 2 2 2 2 2 4" xfId="9836"/>
    <cellStyle name="Normal 14 2 2 2 2 2 4 2" xfId="9837"/>
    <cellStyle name="Normal 14 2 2 2 2 2 5" xfId="9838"/>
    <cellStyle name="Normal 14 2 2 2 2 3" xfId="9839"/>
    <cellStyle name="Normal 14 2 2 2 2 3 2" xfId="9840"/>
    <cellStyle name="Normal 14 2 2 2 2 3 2 2" xfId="9841"/>
    <cellStyle name="Normal 14 2 2 2 2 3 3" xfId="9842"/>
    <cellStyle name="Normal 14 2 2 2 2 3 3 2" xfId="9843"/>
    <cellStyle name="Normal 14 2 2 2 2 3 4" xfId="9844"/>
    <cellStyle name="Normal 14 2 2 2 2 4" xfId="9845"/>
    <cellStyle name="Normal 14 2 2 2 2 4 2" xfId="9846"/>
    <cellStyle name="Normal 14 2 2 2 2 5" xfId="9847"/>
    <cellStyle name="Normal 14 2 2 2 2 5 2" xfId="9848"/>
    <cellStyle name="Normal 14 2 2 2 2 6" xfId="9849"/>
    <cellStyle name="Normal 14 2 2 2 3" xfId="9850"/>
    <cellStyle name="Normal 14 2 2 2 3 2" xfId="9851"/>
    <cellStyle name="Normal 14 2 2 2 3 2 2" xfId="9852"/>
    <cellStyle name="Normal 14 2 2 2 3 2 2 2" xfId="9853"/>
    <cellStyle name="Normal 14 2 2 2 3 2 2 2 2" xfId="9854"/>
    <cellStyle name="Normal 14 2 2 2 3 2 2 3" xfId="9855"/>
    <cellStyle name="Normal 14 2 2 2 3 2 2 3 2" xfId="9856"/>
    <cellStyle name="Normal 14 2 2 2 3 2 2 4" xfId="9857"/>
    <cellStyle name="Normal 14 2 2 2 3 2 3" xfId="9858"/>
    <cellStyle name="Normal 14 2 2 2 3 2 3 2" xfId="9859"/>
    <cellStyle name="Normal 14 2 2 2 3 2 4" xfId="9860"/>
    <cellStyle name="Normal 14 2 2 2 3 2 4 2" xfId="9861"/>
    <cellStyle name="Normal 14 2 2 2 3 2 5" xfId="9862"/>
    <cellStyle name="Normal 14 2 2 2 3 3" xfId="9863"/>
    <cellStyle name="Normal 14 2 2 2 3 3 2" xfId="9864"/>
    <cellStyle name="Normal 14 2 2 2 3 3 2 2" xfId="9865"/>
    <cellStyle name="Normal 14 2 2 2 3 3 3" xfId="9866"/>
    <cellStyle name="Normal 14 2 2 2 3 3 3 2" xfId="9867"/>
    <cellStyle name="Normal 14 2 2 2 3 3 4" xfId="9868"/>
    <cellStyle name="Normal 14 2 2 2 3 4" xfId="9869"/>
    <cellStyle name="Normal 14 2 2 2 3 4 2" xfId="9870"/>
    <cellStyle name="Normal 14 2 2 2 3 5" xfId="9871"/>
    <cellStyle name="Normal 14 2 2 2 3 5 2" xfId="9872"/>
    <cellStyle name="Normal 14 2 2 2 3 6" xfId="9873"/>
    <cellStyle name="Normal 14 2 2 2 4" xfId="9874"/>
    <cellStyle name="Normal 14 2 2 2 4 2" xfId="9875"/>
    <cellStyle name="Normal 14 2 2 2 4 2 2" xfId="9876"/>
    <cellStyle name="Normal 14 2 2 2 4 2 2 2" xfId="9877"/>
    <cellStyle name="Normal 14 2 2 2 4 2 2 2 2" xfId="9878"/>
    <cellStyle name="Normal 14 2 2 2 4 2 2 3" xfId="9879"/>
    <cellStyle name="Normal 14 2 2 2 4 2 2 3 2" xfId="9880"/>
    <cellStyle name="Normal 14 2 2 2 4 2 2 4" xfId="9881"/>
    <cellStyle name="Normal 14 2 2 2 4 2 3" xfId="9882"/>
    <cellStyle name="Normal 14 2 2 2 4 2 3 2" xfId="9883"/>
    <cellStyle name="Normal 14 2 2 2 4 2 4" xfId="9884"/>
    <cellStyle name="Normal 14 2 2 2 4 2 4 2" xfId="9885"/>
    <cellStyle name="Normal 14 2 2 2 4 2 5" xfId="9886"/>
    <cellStyle name="Normal 14 2 2 2 4 3" xfId="9887"/>
    <cellStyle name="Normal 14 2 2 2 4 3 2" xfId="9888"/>
    <cellStyle name="Normal 14 2 2 2 4 3 2 2" xfId="9889"/>
    <cellStyle name="Normal 14 2 2 2 4 3 3" xfId="9890"/>
    <cellStyle name="Normal 14 2 2 2 4 3 3 2" xfId="9891"/>
    <cellStyle name="Normal 14 2 2 2 4 3 4" xfId="9892"/>
    <cellStyle name="Normal 14 2 2 2 4 4" xfId="9893"/>
    <cellStyle name="Normal 14 2 2 2 4 4 2" xfId="9894"/>
    <cellStyle name="Normal 14 2 2 2 4 5" xfId="9895"/>
    <cellStyle name="Normal 14 2 2 2 4 5 2" xfId="9896"/>
    <cellStyle name="Normal 14 2 2 2 4 6" xfId="9897"/>
    <cellStyle name="Normal 14 2 2 2 5" xfId="9898"/>
    <cellStyle name="Normal 14 2 2 2 5 2" xfId="9899"/>
    <cellStyle name="Normal 14 2 2 2 5 2 2" xfId="9900"/>
    <cellStyle name="Normal 14 2 2 2 5 2 2 2" xfId="9901"/>
    <cellStyle name="Normal 14 2 2 2 5 2 3" xfId="9902"/>
    <cellStyle name="Normal 14 2 2 2 5 2 3 2" xfId="9903"/>
    <cellStyle name="Normal 14 2 2 2 5 2 4" xfId="9904"/>
    <cellStyle name="Normal 14 2 2 2 5 3" xfId="9905"/>
    <cellStyle name="Normal 14 2 2 2 5 3 2" xfId="9906"/>
    <cellStyle name="Normal 14 2 2 2 5 4" xfId="9907"/>
    <cellStyle name="Normal 14 2 2 2 5 4 2" xfId="9908"/>
    <cellStyle name="Normal 14 2 2 2 5 5" xfId="9909"/>
    <cellStyle name="Normal 14 2 2 2 6" xfId="9910"/>
    <cellStyle name="Normal 14 2 2 2 6 2" xfId="9911"/>
    <cellStyle name="Normal 14 2 2 2 6 2 2" xfId="9912"/>
    <cellStyle name="Normal 14 2 2 2 6 3" xfId="9913"/>
    <cellStyle name="Normal 14 2 2 2 6 3 2" xfId="9914"/>
    <cellStyle name="Normal 14 2 2 2 6 4" xfId="9915"/>
    <cellStyle name="Normal 14 2 2 2 7" xfId="9916"/>
    <cellStyle name="Normal 14 2 2 2 7 2" xfId="9917"/>
    <cellStyle name="Normal 14 2 2 2 8" xfId="9918"/>
    <cellStyle name="Normal 14 2 2 2 8 2" xfId="9919"/>
    <cellStyle name="Normal 14 2 2 2 9" xfId="9920"/>
    <cellStyle name="Normal 14 2 2 3" xfId="9921"/>
    <cellStyle name="Normal 14 2 2 3 2" xfId="9922"/>
    <cellStyle name="Normal 14 2 2 3 2 2" xfId="9923"/>
    <cellStyle name="Normal 14 2 2 3 2 2 2" xfId="9924"/>
    <cellStyle name="Normal 14 2 2 3 2 2 2 2" xfId="9925"/>
    <cellStyle name="Normal 14 2 2 3 2 2 3" xfId="9926"/>
    <cellStyle name="Normal 14 2 2 3 2 2 3 2" xfId="9927"/>
    <cellStyle name="Normal 14 2 2 3 2 2 4" xfId="9928"/>
    <cellStyle name="Normal 14 2 2 3 2 3" xfId="9929"/>
    <cellStyle name="Normal 14 2 2 3 2 3 2" xfId="9930"/>
    <cellStyle name="Normal 14 2 2 3 2 4" xfId="9931"/>
    <cellStyle name="Normal 14 2 2 3 2 4 2" xfId="9932"/>
    <cellStyle name="Normal 14 2 2 3 2 5" xfId="9933"/>
    <cellStyle name="Normal 14 2 2 3 3" xfId="9934"/>
    <cellStyle name="Normal 14 2 2 3 3 2" xfId="9935"/>
    <cellStyle name="Normal 14 2 2 3 3 2 2" xfId="9936"/>
    <cellStyle name="Normal 14 2 2 3 3 3" xfId="9937"/>
    <cellStyle name="Normal 14 2 2 3 3 3 2" xfId="9938"/>
    <cellStyle name="Normal 14 2 2 3 3 4" xfId="9939"/>
    <cellStyle name="Normal 14 2 2 3 4" xfId="9940"/>
    <cellStyle name="Normal 14 2 2 3 4 2" xfId="9941"/>
    <cellStyle name="Normal 14 2 2 3 5" xfId="9942"/>
    <cellStyle name="Normal 14 2 2 3 5 2" xfId="9943"/>
    <cellStyle name="Normal 14 2 2 3 6" xfId="9944"/>
    <cellStyle name="Normal 14 2 2 4" xfId="9945"/>
    <cellStyle name="Normal 14 2 2 4 2" xfId="9946"/>
    <cellStyle name="Normal 14 2 2 4 2 2" xfId="9947"/>
    <cellStyle name="Normal 14 2 2 4 2 2 2" xfId="9948"/>
    <cellStyle name="Normal 14 2 2 4 2 2 2 2" xfId="9949"/>
    <cellStyle name="Normal 14 2 2 4 2 2 3" xfId="9950"/>
    <cellStyle name="Normal 14 2 2 4 2 2 3 2" xfId="9951"/>
    <cellStyle name="Normal 14 2 2 4 2 2 4" xfId="9952"/>
    <cellStyle name="Normal 14 2 2 4 2 3" xfId="9953"/>
    <cellStyle name="Normal 14 2 2 4 2 3 2" xfId="9954"/>
    <cellStyle name="Normal 14 2 2 4 2 4" xfId="9955"/>
    <cellStyle name="Normal 14 2 2 4 2 4 2" xfId="9956"/>
    <cellStyle name="Normal 14 2 2 4 2 5" xfId="9957"/>
    <cellStyle name="Normal 14 2 2 4 3" xfId="9958"/>
    <cellStyle name="Normal 14 2 2 4 3 2" xfId="9959"/>
    <cellStyle name="Normal 14 2 2 4 3 2 2" xfId="9960"/>
    <cellStyle name="Normal 14 2 2 4 3 3" xfId="9961"/>
    <cellStyle name="Normal 14 2 2 4 3 3 2" xfId="9962"/>
    <cellStyle name="Normal 14 2 2 4 3 4" xfId="9963"/>
    <cellStyle name="Normal 14 2 2 4 4" xfId="9964"/>
    <cellStyle name="Normal 14 2 2 4 4 2" xfId="9965"/>
    <cellStyle name="Normal 14 2 2 4 5" xfId="9966"/>
    <cellStyle name="Normal 14 2 2 4 5 2" xfId="9967"/>
    <cellStyle name="Normal 14 2 2 4 6" xfId="9968"/>
    <cellStyle name="Normal 14 2 2 5" xfId="9969"/>
    <cellStyle name="Normal 14 2 2 5 2" xfId="9970"/>
    <cellStyle name="Normal 14 2 2 5 2 2" xfId="9971"/>
    <cellStyle name="Normal 14 2 2 5 2 2 2" xfId="9972"/>
    <cellStyle name="Normal 14 2 2 5 2 2 2 2" xfId="9973"/>
    <cellStyle name="Normal 14 2 2 5 2 2 3" xfId="9974"/>
    <cellStyle name="Normal 14 2 2 5 2 2 3 2" xfId="9975"/>
    <cellStyle name="Normal 14 2 2 5 2 2 4" xfId="9976"/>
    <cellStyle name="Normal 14 2 2 5 2 3" xfId="9977"/>
    <cellStyle name="Normal 14 2 2 5 2 3 2" xfId="9978"/>
    <cellStyle name="Normal 14 2 2 5 2 4" xfId="9979"/>
    <cellStyle name="Normal 14 2 2 5 2 4 2" xfId="9980"/>
    <cellStyle name="Normal 14 2 2 5 2 5" xfId="9981"/>
    <cellStyle name="Normal 14 2 2 5 3" xfId="9982"/>
    <cellStyle name="Normal 14 2 2 5 3 2" xfId="9983"/>
    <cellStyle name="Normal 14 2 2 5 3 2 2" xfId="9984"/>
    <cellStyle name="Normal 14 2 2 5 3 3" xfId="9985"/>
    <cellStyle name="Normal 14 2 2 5 3 3 2" xfId="9986"/>
    <cellStyle name="Normal 14 2 2 5 3 4" xfId="9987"/>
    <cellStyle name="Normal 14 2 2 5 4" xfId="9988"/>
    <cellStyle name="Normal 14 2 2 5 4 2" xfId="9989"/>
    <cellStyle name="Normal 14 2 2 5 5" xfId="9990"/>
    <cellStyle name="Normal 14 2 2 5 5 2" xfId="9991"/>
    <cellStyle name="Normal 14 2 2 5 6" xfId="9992"/>
    <cellStyle name="Normal 14 2 2 6" xfId="9993"/>
    <cellStyle name="Normal 14 2 2 6 2" xfId="9994"/>
    <cellStyle name="Normal 14 2 2 6 2 2" xfId="9995"/>
    <cellStyle name="Normal 14 2 2 6 2 2 2" xfId="9996"/>
    <cellStyle name="Normal 14 2 2 6 2 3" xfId="9997"/>
    <cellStyle name="Normal 14 2 2 6 2 3 2" xfId="9998"/>
    <cellStyle name="Normal 14 2 2 6 2 4" xfId="9999"/>
    <cellStyle name="Normal 14 2 2 6 3" xfId="10000"/>
    <cellStyle name="Normal 14 2 2 6 3 2" xfId="10001"/>
    <cellStyle name="Normal 14 2 2 6 4" xfId="10002"/>
    <cellStyle name="Normal 14 2 2 6 4 2" xfId="10003"/>
    <cellStyle name="Normal 14 2 2 6 5" xfId="10004"/>
    <cellStyle name="Normal 14 2 2 7" xfId="10005"/>
    <cellStyle name="Normal 14 2 2 7 2" xfId="10006"/>
    <cellStyle name="Normal 14 2 2 7 2 2" xfId="10007"/>
    <cellStyle name="Normal 14 2 2 7 3" xfId="10008"/>
    <cellStyle name="Normal 14 2 2 7 3 2" xfId="10009"/>
    <cellStyle name="Normal 14 2 2 7 4" xfId="10010"/>
    <cellStyle name="Normal 14 2 2 8" xfId="10011"/>
    <cellStyle name="Normal 14 2 2 8 2" xfId="10012"/>
    <cellStyle name="Normal 14 2 2 9" xfId="10013"/>
    <cellStyle name="Normal 14 2 2 9 2" xfId="10014"/>
    <cellStyle name="Normal 14 2 3" xfId="10015"/>
    <cellStyle name="Normal 14 2 3 2" xfId="10016"/>
    <cellStyle name="Normal 14 2 3 2 2" xfId="10017"/>
    <cellStyle name="Normal 14 2 3 2 2 2" xfId="10018"/>
    <cellStyle name="Normal 14 2 3 2 2 2 2" xfId="10019"/>
    <cellStyle name="Normal 14 2 3 2 2 2 2 2" xfId="10020"/>
    <cellStyle name="Normal 14 2 3 2 2 2 3" xfId="10021"/>
    <cellStyle name="Normal 14 2 3 2 2 2 3 2" xfId="10022"/>
    <cellStyle name="Normal 14 2 3 2 2 2 4" xfId="10023"/>
    <cellStyle name="Normal 14 2 3 2 2 3" xfId="10024"/>
    <cellStyle name="Normal 14 2 3 2 2 3 2" xfId="10025"/>
    <cellStyle name="Normal 14 2 3 2 2 4" xfId="10026"/>
    <cellStyle name="Normal 14 2 3 2 2 4 2" xfId="10027"/>
    <cellStyle name="Normal 14 2 3 2 2 5" xfId="10028"/>
    <cellStyle name="Normal 14 2 3 2 3" xfId="10029"/>
    <cellStyle name="Normal 14 2 3 2 3 2" xfId="10030"/>
    <cellStyle name="Normal 14 2 3 2 3 2 2" xfId="10031"/>
    <cellStyle name="Normal 14 2 3 2 3 3" xfId="10032"/>
    <cellStyle name="Normal 14 2 3 2 3 3 2" xfId="10033"/>
    <cellStyle name="Normal 14 2 3 2 3 4" xfId="10034"/>
    <cellStyle name="Normal 14 2 3 2 4" xfId="10035"/>
    <cellStyle name="Normal 14 2 3 2 4 2" xfId="10036"/>
    <cellStyle name="Normal 14 2 3 2 5" xfId="10037"/>
    <cellStyle name="Normal 14 2 3 2 5 2" xfId="10038"/>
    <cellStyle name="Normal 14 2 3 2 6" xfId="10039"/>
    <cellStyle name="Normal 14 2 3 3" xfId="10040"/>
    <cellStyle name="Normal 14 2 3 3 2" xfId="10041"/>
    <cellStyle name="Normal 14 2 3 3 2 2" xfId="10042"/>
    <cellStyle name="Normal 14 2 3 3 2 2 2" xfId="10043"/>
    <cellStyle name="Normal 14 2 3 3 2 2 2 2" xfId="10044"/>
    <cellStyle name="Normal 14 2 3 3 2 2 3" xfId="10045"/>
    <cellStyle name="Normal 14 2 3 3 2 2 3 2" xfId="10046"/>
    <cellStyle name="Normal 14 2 3 3 2 2 4" xfId="10047"/>
    <cellStyle name="Normal 14 2 3 3 2 3" xfId="10048"/>
    <cellStyle name="Normal 14 2 3 3 2 3 2" xfId="10049"/>
    <cellStyle name="Normal 14 2 3 3 2 4" xfId="10050"/>
    <cellStyle name="Normal 14 2 3 3 2 4 2" xfId="10051"/>
    <cellStyle name="Normal 14 2 3 3 2 5" xfId="10052"/>
    <cellStyle name="Normal 14 2 3 3 3" xfId="10053"/>
    <cellStyle name="Normal 14 2 3 3 3 2" xfId="10054"/>
    <cellStyle name="Normal 14 2 3 3 3 2 2" xfId="10055"/>
    <cellStyle name="Normal 14 2 3 3 3 3" xfId="10056"/>
    <cellStyle name="Normal 14 2 3 3 3 3 2" xfId="10057"/>
    <cellStyle name="Normal 14 2 3 3 3 4" xfId="10058"/>
    <cellStyle name="Normal 14 2 3 3 4" xfId="10059"/>
    <cellStyle name="Normal 14 2 3 3 4 2" xfId="10060"/>
    <cellStyle name="Normal 14 2 3 3 5" xfId="10061"/>
    <cellStyle name="Normal 14 2 3 3 5 2" xfId="10062"/>
    <cellStyle name="Normal 14 2 3 3 6" xfId="10063"/>
    <cellStyle name="Normal 14 2 3 4" xfId="10064"/>
    <cellStyle name="Normal 14 2 3 4 2" xfId="10065"/>
    <cellStyle name="Normal 14 2 3 4 2 2" xfId="10066"/>
    <cellStyle name="Normal 14 2 3 4 2 2 2" xfId="10067"/>
    <cellStyle name="Normal 14 2 3 4 2 2 2 2" xfId="10068"/>
    <cellStyle name="Normal 14 2 3 4 2 2 3" xfId="10069"/>
    <cellStyle name="Normal 14 2 3 4 2 2 3 2" xfId="10070"/>
    <cellStyle name="Normal 14 2 3 4 2 2 4" xfId="10071"/>
    <cellStyle name="Normal 14 2 3 4 2 3" xfId="10072"/>
    <cellStyle name="Normal 14 2 3 4 2 3 2" xfId="10073"/>
    <cellStyle name="Normal 14 2 3 4 2 4" xfId="10074"/>
    <cellStyle name="Normal 14 2 3 4 2 4 2" xfId="10075"/>
    <cellStyle name="Normal 14 2 3 4 2 5" xfId="10076"/>
    <cellStyle name="Normal 14 2 3 4 3" xfId="10077"/>
    <cellStyle name="Normal 14 2 3 4 3 2" xfId="10078"/>
    <cellStyle name="Normal 14 2 3 4 3 2 2" xfId="10079"/>
    <cellStyle name="Normal 14 2 3 4 3 3" xfId="10080"/>
    <cellStyle name="Normal 14 2 3 4 3 3 2" xfId="10081"/>
    <cellStyle name="Normal 14 2 3 4 3 4" xfId="10082"/>
    <cellStyle name="Normal 14 2 3 4 4" xfId="10083"/>
    <cellStyle name="Normal 14 2 3 4 4 2" xfId="10084"/>
    <cellStyle name="Normal 14 2 3 4 5" xfId="10085"/>
    <cellStyle name="Normal 14 2 3 4 5 2" xfId="10086"/>
    <cellStyle name="Normal 14 2 3 4 6" xfId="10087"/>
    <cellStyle name="Normal 14 2 3 5" xfId="10088"/>
    <cellStyle name="Normal 14 2 3 5 2" xfId="10089"/>
    <cellStyle name="Normal 14 2 3 5 2 2" xfId="10090"/>
    <cellStyle name="Normal 14 2 3 5 2 2 2" xfId="10091"/>
    <cellStyle name="Normal 14 2 3 5 2 3" xfId="10092"/>
    <cellStyle name="Normal 14 2 3 5 2 3 2" xfId="10093"/>
    <cellStyle name="Normal 14 2 3 5 2 4" xfId="10094"/>
    <cellStyle name="Normal 14 2 3 5 3" xfId="10095"/>
    <cellStyle name="Normal 14 2 3 5 3 2" xfId="10096"/>
    <cellStyle name="Normal 14 2 3 5 4" xfId="10097"/>
    <cellStyle name="Normal 14 2 3 5 4 2" xfId="10098"/>
    <cellStyle name="Normal 14 2 3 5 5" xfId="10099"/>
    <cellStyle name="Normal 14 2 3 6" xfId="10100"/>
    <cellStyle name="Normal 14 2 3 6 2" xfId="10101"/>
    <cellStyle name="Normal 14 2 3 6 2 2" xfId="10102"/>
    <cellStyle name="Normal 14 2 3 6 3" xfId="10103"/>
    <cellStyle name="Normal 14 2 3 6 3 2" xfId="10104"/>
    <cellStyle name="Normal 14 2 3 6 4" xfId="10105"/>
    <cellStyle name="Normal 14 2 3 7" xfId="10106"/>
    <cellStyle name="Normal 14 2 3 7 2" xfId="10107"/>
    <cellStyle name="Normal 14 2 3 8" xfId="10108"/>
    <cellStyle name="Normal 14 2 3 8 2" xfId="10109"/>
    <cellStyle name="Normal 14 2 3 9" xfId="10110"/>
    <cellStyle name="Normal 14 2 4" xfId="10111"/>
    <cellStyle name="Normal 14 2 4 2" xfId="10112"/>
    <cellStyle name="Normal 14 2 4 2 2" xfId="10113"/>
    <cellStyle name="Normal 14 2 4 2 2 2" xfId="10114"/>
    <cellStyle name="Normal 14 2 4 2 2 2 2" xfId="10115"/>
    <cellStyle name="Normal 14 2 4 2 2 3" xfId="10116"/>
    <cellStyle name="Normal 14 2 4 2 2 3 2" xfId="10117"/>
    <cellStyle name="Normal 14 2 4 2 2 4" xfId="10118"/>
    <cellStyle name="Normal 14 2 4 2 3" xfId="10119"/>
    <cellStyle name="Normal 14 2 4 2 3 2" xfId="10120"/>
    <cellStyle name="Normal 14 2 4 2 4" xfId="10121"/>
    <cellStyle name="Normal 14 2 4 2 4 2" xfId="10122"/>
    <cellStyle name="Normal 14 2 4 2 5" xfId="10123"/>
    <cellStyle name="Normal 14 2 4 3" xfId="10124"/>
    <cellStyle name="Normal 14 2 4 3 2" xfId="10125"/>
    <cellStyle name="Normal 14 2 4 3 2 2" xfId="10126"/>
    <cellStyle name="Normal 14 2 4 3 3" xfId="10127"/>
    <cellStyle name="Normal 14 2 4 3 3 2" xfId="10128"/>
    <cellStyle name="Normal 14 2 4 3 4" xfId="10129"/>
    <cellStyle name="Normal 14 2 4 4" xfId="10130"/>
    <cellStyle name="Normal 14 2 4 4 2" xfId="10131"/>
    <cellStyle name="Normal 14 2 4 5" xfId="10132"/>
    <cellStyle name="Normal 14 2 4 5 2" xfId="10133"/>
    <cellStyle name="Normal 14 2 4 6" xfId="10134"/>
    <cellStyle name="Normal 14 2 5" xfId="10135"/>
    <cellStyle name="Normal 14 2 5 2" xfId="10136"/>
    <cellStyle name="Normal 14 2 5 2 2" xfId="10137"/>
    <cellStyle name="Normal 14 2 5 2 2 2" xfId="10138"/>
    <cellStyle name="Normal 14 2 5 2 2 2 2" xfId="10139"/>
    <cellStyle name="Normal 14 2 5 2 2 3" xfId="10140"/>
    <cellStyle name="Normal 14 2 5 2 2 3 2" xfId="10141"/>
    <cellStyle name="Normal 14 2 5 2 2 4" xfId="10142"/>
    <cellStyle name="Normal 14 2 5 2 3" xfId="10143"/>
    <cellStyle name="Normal 14 2 5 2 3 2" xfId="10144"/>
    <cellStyle name="Normal 14 2 5 2 4" xfId="10145"/>
    <cellStyle name="Normal 14 2 5 2 4 2" xfId="10146"/>
    <cellStyle name="Normal 14 2 5 2 5" xfId="10147"/>
    <cellStyle name="Normal 14 2 5 3" xfId="10148"/>
    <cellStyle name="Normal 14 2 5 3 2" xfId="10149"/>
    <cellStyle name="Normal 14 2 5 3 2 2" xfId="10150"/>
    <cellStyle name="Normal 14 2 5 3 3" xfId="10151"/>
    <cellStyle name="Normal 14 2 5 3 3 2" xfId="10152"/>
    <cellStyle name="Normal 14 2 5 3 4" xfId="10153"/>
    <cellStyle name="Normal 14 2 5 4" xfId="10154"/>
    <cellStyle name="Normal 14 2 5 4 2" xfId="10155"/>
    <cellStyle name="Normal 14 2 5 5" xfId="10156"/>
    <cellStyle name="Normal 14 2 5 5 2" xfId="10157"/>
    <cellStyle name="Normal 14 2 5 6" xfId="10158"/>
    <cellStyle name="Normal 14 2 6" xfId="10159"/>
    <cellStyle name="Normal 14 2 6 2" xfId="10160"/>
    <cellStyle name="Normal 14 2 6 2 2" xfId="10161"/>
    <cellStyle name="Normal 14 2 6 2 2 2" xfId="10162"/>
    <cellStyle name="Normal 14 2 6 2 2 2 2" xfId="10163"/>
    <cellStyle name="Normal 14 2 6 2 2 3" xfId="10164"/>
    <cellStyle name="Normal 14 2 6 2 2 3 2" xfId="10165"/>
    <cellStyle name="Normal 14 2 6 2 2 4" xfId="10166"/>
    <cellStyle name="Normal 14 2 6 2 3" xfId="10167"/>
    <cellStyle name="Normal 14 2 6 2 3 2" xfId="10168"/>
    <cellStyle name="Normal 14 2 6 2 4" xfId="10169"/>
    <cellStyle name="Normal 14 2 6 2 4 2" xfId="10170"/>
    <cellStyle name="Normal 14 2 6 2 5" xfId="10171"/>
    <cellStyle name="Normal 14 2 6 3" xfId="10172"/>
    <cellStyle name="Normal 14 2 6 3 2" xfId="10173"/>
    <cellStyle name="Normal 14 2 6 3 2 2" xfId="10174"/>
    <cellStyle name="Normal 14 2 6 3 3" xfId="10175"/>
    <cellStyle name="Normal 14 2 6 3 3 2" xfId="10176"/>
    <cellStyle name="Normal 14 2 6 3 4" xfId="10177"/>
    <cellStyle name="Normal 14 2 6 4" xfId="10178"/>
    <cellStyle name="Normal 14 2 6 4 2" xfId="10179"/>
    <cellStyle name="Normal 14 2 6 5" xfId="10180"/>
    <cellStyle name="Normal 14 2 6 5 2" xfId="10181"/>
    <cellStyle name="Normal 14 2 6 6" xfId="10182"/>
    <cellStyle name="Normal 14 2 7" xfId="10183"/>
    <cellStyle name="Normal 14 2 7 2" xfId="10184"/>
    <cellStyle name="Normal 14 2 7 2 2" xfId="10185"/>
    <cellStyle name="Normal 14 2 7 2 2 2" xfId="10186"/>
    <cellStyle name="Normal 14 2 7 2 3" xfId="10187"/>
    <cellStyle name="Normal 14 2 7 2 3 2" xfId="10188"/>
    <cellStyle name="Normal 14 2 7 2 4" xfId="10189"/>
    <cellStyle name="Normal 14 2 7 3" xfId="10190"/>
    <cellStyle name="Normal 14 2 7 3 2" xfId="10191"/>
    <cellStyle name="Normal 14 2 7 4" xfId="10192"/>
    <cellStyle name="Normal 14 2 7 4 2" xfId="10193"/>
    <cellStyle name="Normal 14 2 7 5" xfId="10194"/>
    <cellStyle name="Normal 14 2 8" xfId="10195"/>
    <cellStyle name="Normal 14 2 8 2" xfId="10196"/>
    <cellStyle name="Normal 14 2 8 2 2" xfId="10197"/>
    <cellStyle name="Normal 14 2 8 3" xfId="10198"/>
    <cellStyle name="Normal 14 2 8 3 2" xfId="10199"/>
    <cellStyle name="Normal 14 2 8 4" xfId="10200"/>
    <cellStyle name="Normal 14 2 9" xfId="10201"/>
    <cellStyle name="Normal 14 2 9 2" xfId="10202"/>
    <cellStyle name="Normal 14 3" xfId="10203"/>
    <cellStyle name="Normal 14 3 10" xfId="10204"/>
    <cellStyle name="Normal 14 3 10 2" xfId="10205"/>
    <cellStyle name="Normal 14 3 11" xfId="10206"/>
    <cellStyle name="Normal 14 3 2" xfId="10207"/>
    <cellStyle name="Normal 14 3 2 10" xfId="10208"/>
    <cellStyle name="Normal 14 3 2 2" xfId="10209"/>
    <cellStyle name="Normal 14 3 2 2 2" xfId="10210"/>
    <cellStyle name="Normal 14 3 2 2 2 2" xfId="10211"/>
    <cellStyle name="Normal 14 3 2 2 2 2 2" xfId="10212"/>
    <cellStyle name="Normal 14 3 2 2 2 2 2 2" xfId="10213"/>
    <cellStyle name="Normal 14 3 2 2 2 2 2 2 2" xfId="10214"/>
    <cellStyle name="Normal 14 3 2 2 2 2 2 3" xfId="10215"/>
    <cellStyle name="Normal 14 3 2 2 2 2 2 3 2" xfId="10216"/>
    <cellStyle name="Normal 14 3 2 2 2 2 2 4" xfId="10217"/>
    <cellStyle name="Normal 14 3 2 2 2 2 3" xfId="10218"/>
    <cellStyle name="Normal 14 3 2 2 2 2 3 2" xfId="10219"/>
    <cellStyle name="Normal 14 3 2 2 2 2 4" xfId="10220"/>
    <cellStyle name="Normal 14 3 2 2 2 2 4 2" xfId="10221"/>
    <cellStyle name="Normal 14 3 2 2 2 2 5" xfId="10222"/>
    <cellStyle name="Normal 14 3 2 2 2 3" xfId="10223"/>
    <cellStyle name="Normal 14 3 2 2 2 3 2" xfId="10224"/>
    <cellStyle name="Normal 14 3 2 2 2 3 2 2" xfId="10225"/>
    <cellStyle name="Normal 14 3 2 2 2 3 3" xfId="10226"/>
    <cellStyle name="Normal 14 3 2 2 2 3 3 2" xfId="10227"/>
    <cellStyle name="Normal 14 3 2 2 2 3 4" xfId="10228"/>
    <cellStyle name="Normal 14 3 2 2 2 4" xfId="10229"/>
    <cellStyle name="Normal 14 3 2 2 2 4 2" xfId="10230"/>
    <cellStyle name="Normal 14 3 2 2 2 5" xfId="10231"/>
    <cellStyle name="Normal 14 3 2 2 2 5 2" xfId="10232"/>
    <cellStyle name="Normal 14 3 2 2 2 6" xfId="10233"/>
    <cellStyle name="Normal 14 3 2 2 3" xfId="10234"/>
    <cellStyle name="Normal 14 3 2 2 3 2" xfId="10235"/>
    <cellStyle name="Normal 14 3 2 2 3 2 2" xfId="10236"/>
    <cellStyle name="Normal 14 3 2 2 3 2 2 2" xfId="10237"/>
    <cellStyle name="Normal 14 3 2 2 3 2 2 2 2" xfId="10238"/>
    <cellStyle name="Normal 14 3 2 2 3 2 2 3" xfId="10239"/>
    <cellStyle name="Normal 14 3 2 2 3 2 2 3 2" xfId="10240"/>
    <cellStyle name="Normal 14 3 2 2 3 2 2 4" xfId="10241"/>
    <cellStyle name="Normal 14 3 2 2 3 2 3" xfId="10242"/>
    <cellStyle name="Normal 14 3 2 2 3 2 3 2" xfId="10243"/>
    <cellStyle name="Normal 14 3 2 2 3 2 4" xfId="10244"/>
    <cellStyle name="Normal 14 3 2 2 3 2 4 2" xfId="10245"/>
    <cellStyle name="Normal 14 3 2 2 3 2 5" xfId="10246"/>
    <cellStyle name="Normal 14 3 2 2 3 3" xfId="10247"/>
    <cellStyle name="Normal 14 3 2 2 3 3 2" xfId="10248"/>
    <cellStyle name="Normal 14 3 2 2 3 3 2 2" xfId="10249"/>
    <cellStyle name="Normal 14 3 2 2 3 3 3" xfId="10250"/>
    <cellStyle name="Normal 14 3 2 2 3 3 3 2" xfId="10251"/>
    <cellStyle name="Normal 14 3 2 2 3 3 4" xfId="10252"/>
    <cellStyle name="Normal 14 3 2 2 3 4" xfId="10253"/>
    <cellStyle name="Normal 14 3 2 2 3 4 2" xfId="10254"/>
    <cellStyle name="Normal 14 3 2 2 3 5" xfId="10255"/>
    <cellStyle name="Normal 14 3 2 2 3 5 2" xfId="10256"/>
    <cellStyle name="Normal 14 3 2 2 3 6" xfId="10257"/>
    <cellStyle name="Normal 14 3 2 2 4" xfId="10258"/>
    <cellStyle name="Normal 14 3 2 2 4 2" xfId="10259"/>
    <cellStyle name="Normal 14 3 2 2 4 2 2" xfId="10260"/>
    <cellStyle name="Normal 14 3 2 2 4 2 2 2" xfId="10261"/>
    <cellStyle name="Normal 14 3 2 2 4 2 2 2 2" xfId="10262"/>
    <cellStyle name="Normal 14 3 2 2 4 2 2 3" xfId="10263"/>
    <cellStyle name="Normal 14 3 2 2 4 2 2 3 2" xfId="10264"/>
    <cellStyle name="Normal 14 3 2 2 4 2 2 4" xfId="10265"/>
    <cellStyle name="Normal 14 3 2 2 4 2 3" xfId="10266"/>
    <cellStyle name="Normal 14 3 2 2 4 2 3 2" xfId="10267"/>
    <cellStyle name="Normal 14 3 2 2 4 2 4" xfId="10268"/>
    <cellStyle name="Normal 14 3 2 2 4 2 4 2" xfId="10269"/>
    <cellStyle name="Normal 14 3 2 2 4 2 5" xfId="10270"/>
    <cellStyle name="Normal 14 3 2 2 4 3" xfId="10271"/>
    <cellStyle name="Normal 14 3 2 2 4 3 2" xfId="10272"/>
    <cellStyle name="Normal 14 3 2 2 4 3 2 2" xfId="10273"/>
    <cellStyle name="Normal 14 3 2 2 4 3 3" xfId="10274"/>
    <cellStyle name="Normal 14 3 2 2 4 3 3 2" xfId="10275"/>
    <cellStyle name="Normal 14 3 2 2 4 3 4" xfId="10276"/>
    <cellStyle name="Normal 14 3 2 2 4 4" xfId="10277"/>
    <cellStyle name="Normal 14 3 2 2 4 4 2" xfId="10278"/>
    <cellStyle name="Normal 14 3 2 2 4 5" xfId="10279"/>
    <cellStyle name="Normal 14 3 2 2 4 5 2" xfId="10280"/>
    <cellStyle name="Normal 14 3 2 2 4 6" xfId="10281"/>
    <cellStyle name="Normal 14 3 2 2 5" xfId="10282"/>
    <cellStyle name="Normal 14 3 2 2 5 2" xfId="10283"/>
    <cellStyle name="Normal 14 3 2 2 5 2 2" xfId="10284"/>
    <cellStyle name="Normal 14 3 2 2 5 2 2 2" xfId="10285"/>
    <cellStyle name="Normal 14 3 2 2 5 2 3" xfId="10286"/>
    <cellStyle name="Normal 14 3 2 2 5 2 3 2" xfId="10287"/>
    <cellStyle name="Normal 14 3 2 2 5 2 4" xfId="10288"/>
    <cellStyle name="Normal 14 3 2 2 5 3" xfId="10289"/>
    <cellStyle name="Normal 14 3 2 2 5 3 2" xfId="10290"/>
    <cellStyle name="Normal 14 3 2 2 5 4" xfId="10291"/>
    <cellStyle name="Normal 14 3 2 2 5 4 2" xfId="10292"/>
    <cellStyle name="Normal 14 3 2 2 5 5" xfId="10293"/>
    <cellStyle name="Normal 14 3 2 2 6" xfId="10294"/>
    <cellStyle name="Normal 14 3 2 2 6 2" xfId="10295"/>
    <cellStyle name="Normal 14 3 2 2 6 2 2" xfId="10296"/>
    <cellStyle name="Normal 14 3 2 2 6 3" xfId="10297"/>
    <cellStyle name="Normal 14 3 2 2 6 3 2" xfId="10298"/>
    <cellStyle name="Normal 14 3 2 2 6 4" xfId="10299"/>
    <cellStyle name="Normal 14 3 2 2 7" xfId="10300"/>
    <cellStyle name="Normal 14 3 2 2 7 2" xfId="10301"/>
    <cellStyle name="Normal 14 3 2 2 8" xfId="10302"/>
    <cellStyle name="Normal 14 3 2 2 8 2" xfId="10303"/>
    <cellStyle name="Normal 14 3 2 2 9" xfId="10304"/>
    <cellStyle name="Normal 14 3 2 3" xfId="10305"/>
    <cellStyle name="Normal 14 3 2 3 2" xfId="10306"/>
    <cellStyle name="Normal 14 3 2 3 2 2" xfId="10307"/>
    <cellStyle name="Normal 14 3 2 3 2 2 2" xfId="10308"/>
    <cellStyle name="Normal 14 3 2 3 2 2 2 2" xfId="10309"/>
    <cellStyle name="Normal 14 3 2 3 2 2 3" xfId="10310"/>
    <cellStyle name="Normal 14 3 2 3 2 2 3 2" xfId="10311"/>
    <cellStyle name="Normal 14 3 2 3 2 2 4" xfId="10312"/>
    <cellStyle name="Normal 14 3 2 3 2 3" xfId="10313"/>
    <cellStyle name="Normal 14 3 2 3 2 3 2" xfId="10314"/>
    <cellStyle name="Normal 14 3 2 3 2 4" xfId="10315"/>
    <cellStyle name="Normal 14 3 2 3 2 4 2" xfId="10316"/>
    <cellStyle name="Normal 14 3 2 3 2 5" xfId="10317"/>
    <cellStyle name="Normal 14 3 2 3 3" xfId="10318"/>
    <cellStyle name="Normal 14 3 2 3 3 2" xfId="10319"/>
    <cellStyle name="Normal 14 3 2 3 3 2 2" xfId="10320"/>
    <cellStyle name="Normal 14 3 2 3 3 3" xfId="10321"/>
    <cellStyle name="Normal 14 3 2 3 3 3 2" xfId="10322"/>
    <cellStyle name="Normal 14 3 2 3 3 4" xfId="10323"/>
    <cellStyle name="Normal 14 3 2 3 4" xfId="10324"/>
    <cellStyle name="Normal 14 3 2 3 4 2" xfId="10325"/>
    <cellStyle name="Normal 14 3 2 3 5" xfId="10326"/>
    <cellStyle name="Normal 14 3 2 3 5 2" xfId="10327"/>
    <cellStyle name="Normal 14 3 2 3 6" xfId="10328"/>
    <cellStyle name="Normal 14 3 2 4" xfId="10329"/>
    <cellStyle name="Normal 14 3 2 4 2" xfId="10330"/>
    <cellStyle name="Normal 14 3 2 4 2 2" xfId="10331"/>
    <cellStyle name="Normal 14 3 2 4 2 2 2" xfId="10332"/>
    <cellStyle name="Normal 14 3 2 4 2 2 2 2" xfId="10333"/>
    <cellStyle name="Normal 14 3 2 4 2 2 3" xfId="10334"/>
    <cellStyle name="Normal 14 3 2 4 2 2 3 2" xfId="10335"/>
    <cellStyle name="Normal 14 3 2 4 2 2 4" xfId="10336"/>
    <cellStyle name="Normal 14 3 2 4 2 3" xfId="10337"/>
    <cellStyle name="Normal 14 3 2 4 2 3 2" xfId="10338"/>
    <cellStyle name="Normal 14 3 2 4 2 4" xfId="10339"/>
    <cellStyle name="Normal 14 3 2 4 2 4 2" xfId="10340"/>
    <cellStyle name="Normal 14 3 2 4 2 5" xfId="10341"/>
    <cellStyle name="Normal 14 3 2 4 3" xfId="10342"/>
    <cellStyle name="Normal 14 3 2 4 3 2" xfId="10343"/>
    <cellStyle name="Normal 14 3 2 4 3 2 2" xfId="10344"/>
    <cellStyle name="Normal 14 3 2 4 3 3" xfId="10345"/>
    <cellStyle name="Normal 14 3 2 4 3 3 2" xfId="10346"/>
    <cellStyle name="Normal 14 3 2 4 3 4" xfId="10347"/>
    <cellStyle name="Normal 14 3 2 4 4" xfId="10348"/>
    <cellStyle name="Normal 14 3 2 4 4 2" xfId="10349"/>
    <cellStyle name="Normal 14 3 2 4 5" xfId="10350"/>
    <cellStyle name="Normal 14 3 2 4 5 2" xfId="10351"/>
    <cellStyle name="Normal 14 3 2 4 6" xfId="10352"/>
    <cellStyle name="Normal 14 3 2 5" xfId="10353"/>
    <cellStyle name="Normal 14 3 2 5 2" xfId="10354"/>
    <cellStyle name="Normal 14 3 2 5 2 2" xfId="10355"/>
    <cellStyle name="Normal 14 3 2 5 2 2 2" xfId="10356"/>
    <cellStyle name="Normal 14 3 2 5 2 2 2 2" xfId="10357"/>
    <cellStyle name="Normal 14 3 2 5 2 2 3" xfId="10358"/>
    <cellStyle name="Normal 14 3 2 5 2 2 3 2" xfId="10359"/>
    <cellStyle name="Normal 14 3 2 5 2 2 4" xfId="10360"/>
    <cellStyle name="Normal 14 3 2 5 2 3" xfId="10361"/>
    <cellStyle name="Normal 14 3 2 5 2 3 2" xfId="10362"/>
    <cellStyle name="Normal 14 3 2 5 2 4" xfId="10363"/>
    <cellStyle name="Normal 14 3 2 5 2 4 2" xfId="10364"/>
    <cellStyle name="Normal 14 3 2 5 2 5" xfId="10365"/>
    <cellStyle name="Normal 14 3 2 5 3" xfId="10366"/>
    <cellStyle name="Normal 14 3 2 5 3 2" xfId="10367"/>
    <cellStyle name="Normal 14 3 2 5 3 2 2" xfId="10368"/>
    <cellStyle name="Normal 14 3 2 5 3 3" xfId="10369"/>
    <cellStyle name="Normal 14 3 2 5 3 3 2" xfId="10370"/>
    <cellStyle name="Normal 14 3 2 5 3 4" xfId="10371"/>
    <cellStyle name="Normal 14 3 2 5 4" xfId="10372"/>
    <cellStyle name="Normal 14 3 2 5 4 2" xfId="10373"/>
    <cellStyle name="Normal 14 3 2 5 5" xfId="10374"/>
    <cellStyle name="Normal 14 3 2 5 5 2" xfId="10375"/>
    <cellStyle name="Normal 14 3 2 5 6" xfId="10376"/>
    <cellStyle name="Normal 14 3 2 6" xfId="10377"/>
    <cellStyle name="Normal 14 3 2 6 2" xfId="10378"/>
    <cellStyle name="Normal 14 3 2 6 2 2" xfId="10379"/>
    <cellStyle name="Normal 14 3 2 6 2 2 2" xfId="10380"/>
    <cellStyle name="Normal 14 3 2 6 2 3" xfId="10381"/>
    <cellStyle name="Normal 14 3 2 6 2 3 2" xfId="10382"/>
    <cellStyle name="Normal 14 3 2 6 2 4" xfId="10383"/>
    <cellStyle name="Normal 14 3 2 6 3" xfId="10384"/>
    <cellStyle name="Normal 14 3 2 6 3 2" xfId="10385"/>
    <cellStyle name="Normal 14 3 2 6 4" xfId="10386"/>
    <cellStyle name="Normal 14 3 2 6 4 2" xfId="10387"/>
    <cellStyle name="Normal 14 3 2 6 5" xfId="10388"/>
    <cellStyle name="Normal 14 3 2 7" xfId="10389"/>
    <cellStyle name="Normal 14 3 2 7 2" xfId="10390"/>
    <cellStyle name="Normal 14 3 2 7 2 2" xfId="10391"/>
    <cellStyle name="Normal 14 3 2 7 3" xfId="10392"/>
    <cellStyle name="Normal 14 3 2 7 3 2" xfId="10393"/>
    <cellStyle name="Normal 14 3 2 7 4" xfId="10394"/>
    <cellStyle name="Normal 14 3 2 8" xfId="10395"/>
    <cellStyle name="Normal 14 3 2 8 2" xfId="10396"/>
    <cellStyle name="Normal 14 3 2 9" xfId="10397"/>
    <cellStyle name="Normal 14 3 2 9 2" xfId="10398"/>
    <cellStyle name="Normal 14 3 3" xfId="10399"/>
    <cellStyle name="Normal 14 3 3 2" xfId="10400"/>
    <cellStyle name="Normal 14 3 3 2 2" xfId="10401"/>
    <cellStyle name="Normal 14 3 3 2 2 2" xfId="10402"/>
    <cellStyle name="Normal 14 3 3 2 2 2 2" xfId="10403"/>
    <cellStyle name="Normal 14 3 3 2 2 2 2 2" xfId="10404"/>
    <cellStyle name="Normal 14 3 3 2 2 2 3" xfId="10405"/>
    <cellStyle name="Normal 14 3 3 2 2 2 3 2" xfId="10406"/>
    <cellStyle name="Normal 14 3 3 2 2 2 4" xfId="10407"/>
    <cellStyle name="Normal 14 3 3 2 2 3" xfId="10408"/>
    <cellStyle name="Normal 14 3 3 2 2 3 2" xfId="10409"/>
    <cellStyle name="Normal 14 3 3 2 2 4" xfId="10410"/>
    <cellStyle name="Normal 14 3 3 2 2 4 2" xfId="10411"/>
    <cellStyle name="Normal 14 3 3 2 2 5" xfId="10412"/>
    <cellStyle name="Normal 14 3 3 2 3" xfId="10413"/>
    <cellStyle name="Normal 14 3 3 2 3 2" xfId="10414"/>
    <cellStyle name="Normal 14 3 3 2 3 2 2" xfId="10415"/>
    <cellStyle name="Normal 14 3 3 2 3 3" xfId="10416"/>
    <cellStyle name="Normal 14 3 3 2 3 3 2" xfId="10417"/>
    <cellStyle name="Normal 14 3 3 2 3 4" xfId="10418"/>
    <cellStyle name="Normal 14 3 3 2 4" xfId="10419"/>
    <cellStyle name="Normal 14 3 3 2 4 2" xfId="10420"/>
    <cellStyle name="Normal 14 3 3 2 5" xfId="10421"/>
    <cellStyle name="Normal 14 3 3 2 5 2" xfId="10422"/>
    <cellStyle name="Normal 14 3 3 2 6" xfId="10423"/>
    <cellStyle name="Normal 14 3 3 3" xfId="10424"/>
    <cellStyle name="Normal 14 3 3 3 2" xfId="10425"/>
    <cellStyle name="Normal 14 3 3 3 2 2" xfId="10426"/>
    <cellStyle name="Normal 14 3 3 3 2 2 2" xfId="10427"/>
    <cellStyle name="Normal 14 3 3 3 2 2 2 2" xfId="10428"/>
    <cellStyle name="Normal 14 3 3 3 2 2 3" xfId="10429"/>
    <cellStyle name="Normal 14 3 3 3 2 2 3 2" xfId="10430"/>
    <cellStyle name="Normal 14 3 3 3 2 2 4" xfId="10431"/>
    <cellStyle name="Normal 14 3 3 3 2 3" xfId="10432"/>
    <cellStyle name="Normal 14 3 3 3 2 3 2" xfId="10433"/>
    <cellStyle name="Normal 14 3 3 3 2 4" xfId="10434"/>
    <cellStyle name="Normal 14 3 3 3 2 4 2" xfId="10435"/>
    <cellStyle name="Normal 14 3 3 3 2 5" xfId="10436"/>
    <cellStyle name="Normal 14 3 3 3 3" xfId="10437"/>
    <cellStyle name="Normal 14 3 3 3 3 2" xfId="10438"/>
    <cellStyle name="Normal 14 3 3 3 3 2 2" xfId="10439"/>
    <cellStyle name="Normal 14 3 3 3 3 3" xfId="10440"/>
    <cellStyle name="Normal 14 3 3 3 3 3 2" xfId="10441"/>
    <cellStyle name="Normal 14 3 3 3 3 4" xfId="10442"/>
    <cellStyle name="Normal 14 3 3 3 4" xfId="10443"/>
    <cellStyle name="Normal 14 3 3 3 4 2" xfId="10444"/>
    <cellStyle name="Normal 14 3 3 3 5" xfId="10445"/>
    <cellStyle name="Normal 14 3 3 3 5 2" xfId="10446"/>
    <cellStyle name="Normal 14 3 3 3 6" xfId="10447"/>
    <cellStyle name="Normal 14 3 3 4" xfId="10448"/>
    <cellStyle name="Normal 14 3 3 4 2" xfId="10449"/>
    <cellStyle name="Normal 14 3 3 4 2 2" xfId="10450"/>
    <cellStyle name="Normal 14 3 3 4 2 2 2" xfId="10451"/>
    <cellStyle name="Normal 14 3 3 4 2 2 2 2" xfId="10452"/>
    <cellStyle name="Normal 14 3 3 4 2 2 3" xfId="10453"/>
    <cellStyle name="Normal 14 3 3 4 2 2 3 2" xfId="10454"/>
    <cellStyle name="Normal 14 3 3 4 2 2 4" xfId="10455"/>
    <cellStyle name="Normal 14 3 3 4 2 3" xfId="10456"/>
    <cellStyle name="Normal 14 3 3 4 2 3 2" xfId="10457"/>
    <cellStyle name="Normal 14 3 3 4 2 4" xfId="10458"/>
    <cellStyle name="Normal 14 3 3 4 2 4 2" xfId="10459"/>
    <cellStyle name="Normal 14 3 3 4 2 5" xfId="10460"/>
    <cellStyle name="Normal 14 3 3 4 3" xfId="10461"/>
    <cellStyle name="Normal 14 3 3 4 3 2" xfId="10462"/>
    <cellStyle name="Normal 14 3 3 4 3 2 2" xfId="10463"/>
    <cellStyle name="Normal 14 3 3 4 3 3" xfId="10464"/>
    <cellStyle name="Normal 14 3 3 4 3 3 2" xfId="10465"/>
    <cellStyle name="Normal 14 3 3 4 3 4" xfId="10466"/>
    <cellStyle name="Normal 14 3 3 4 4" xfId="10467"/>
    <cellStyle name="Normal 14 3 3 4 4 2" xfId="10468"/>
    <cellStyle name="Normal 14 3 3 4 5" xfId="10469"/>
    <cellStyle name="Normal 14 3 3 4 5 2" xfId="10470"/>
    <cellStyle name="Normal 14 3 3 4 6" xfId="10471"/>
    <cellStyle name="Normal 14 3 3 5" xfId="10472"/>
    <cellStyle name="Normal 14 3 3 5 2" xfId="10473"/>
    <cellStyle name="Normal 14 3 3 5 2 2" xfId="10474"/>
    <cellStyle name="Normal 14 3 3 5 2 2 2" xfId="10475"/>
    <cellStyle name="Normal 14 3 3 5 2 3" xfId="10476"/>
    <cellStyle name="Normal 14 3 3 5 2 3 2" xfId="10477"/>
    <cellStyle name="Normal 14 3 3 5 2 4" xfId="10478"/>
    <cellStyle name="Normal 14 3 3 5 3" xfId="10479"/>
    <cellStyle name="Normal 14 3 3 5 3 2" xfId="10480"/>
    <cellStyle name="Normal 14 3 3 5 4" xfId="10481"/>
    <cellStyle name="Normal 14 3 3 5 4 2" xfId="10482"/>
    <cellStyle name="Normal 14 3 3 5 5" xfId="10483"/>
    <cellStyle name="Normal 14 3 3 6" xfId="10484"/>
    <cellStyle name="Normal 14 3 3 6 2" xfId="10485"/>
    <cellStyle name="Normal 14 3 3 6 2 2" xfId="10486"/>
    <cellStyle name="Normal 14 3 3 6 3" xfId="10487"/>
    <cellStyle name="Normal 14 3 3 6 3 2" xfId="10488"/>
    <cellStyle name="Normal 14 3 3 6 4" xfId="10489"/>
    <cellStyle name="Normal 14 3 3 7" xfId="10490"/>
    <cellStyle name="Normal 14 3 3 7 2" xfId="10491"/>
    <cellStyle name="Normal 14 3 3 8" xfId="10492"/>
    <cellStyle name="Normal 14 3 3 8 2" xfId="10493"/>
    <cellStyle name="Normal 14 3 3 9" xfId="10494"/>
    <cellStyle name="Normal 14 3 4" xfId="10495"/>
    <cellStyle name="Normal 14 3 4 2" xfId="10496"/>
    <cellStyle name="Normal 14 3 4 2 2" xfId="10497"/>
    <cellStyle name="Normal 14 3 4 2 2 2" xfId="10498"/>
    <cellStyle name="Normal 14 3 4 2 2 2 2" xfId="10499"/>
    <cellStyle name="Normal 14 3 4 2 2 3" xfId="10500"/>
    <cellStyle name="Normal 14 3 4 2 2 3 2" xfId="10501"/>
    <cellStyle name="Normal 14 3 4 2 2 4" xfId="10502"/>
    <cellStyle name="Normal 14 3 4 2 3" xfId="10503"/>
    <cellStyle name="Normal 14 3 4 2 3 2" xfId="10504"/>
    <cellStyle name="Normal 14 3 4 2 4" xfId="10505"/>
    <cellStyle name="Normal 14 3 4 2 4 2" xfId="10506"/>
    <cellStyle name="Normal 14 3 4 2 5" xfId="10507"/>
    <cellStyle name="Normal 14 3 4 3" xfId="10508"/>
    <cellStyle name="Normal 14 3 4 3 2" xfId="10509"/>
    <cellStyle name="Normal 14 3 4 3 2 2" xfId="10510"/>
    <cellStyle name="Normal 14 3 4 3 3" xfId="10511"/>
    <cellStyle name="Normal 14 3 4 3 3 2" xfId="10512"/>
    <cellStyle name="Normal 14 3 4 3 4" xfId="10513"/>
    <cellStyle name="Normal 14 3 4 4" xfId="10514"/>
    <cellStyle name="Normal 14 3 4 4 2" xfId="10515"/>
    <cellStyle name="Normal 14 3 4 5" xfId="10516"/>
    <cellStyle name="Normal 14 3 4 5 2" xfId="10517"/>
    <cellStyle name="Normal 14 3 4 6" xfId="10518"/>
    <cellStyle name="Normal 14 3 5" xfId="10519"/>
    <cellStyle name="Normal 14 3 5 2" xfId="10520"/>
    <cellStyle name="Normal 14 3 5 2 2" xfId="10521"/>
    <cellStyle name="Normal 14 3 5 2 2 2" xfId="10522"/>
    <cellStyle name="Normal 14 3 5 2 2 2 2" xfId="10523"/>
    <cellStyle name="Normal 14 3 5 2 2 3" xfId="10524"/>
    <cellStyle name="Normal 14 3 5 2 2 3 2" xfId="10525"/>
    <cellStyle name="Normal 14 3 5 2 2 4" xfId="10526"/>
    <cellStyle name="Normal 14 3 5 2 3" xfId="10527"/>
    <cellStyle name="Normal 14 3 5 2 3 2" xfId="10528"/>
    <cellStyle name="Normal 14 3 5 2 4" xfId="10529"/>
    <cellStyle name="Normal 14 3 5 2 4 2" xfId="10530"/>
    <cellStyle name="Normal 14 3 5 2 5" xfId="10531"/>
    <cellStyle name="Normal 14 3 5 3" xfId="10532"/>
    <cellStyle name="Normal 14 3 5 3 2" xfId="10533"/>
    <cellStyle name="Normal 14 3 5 3 2 2" xfId="10534"/>
    <cellStyle name="Normal 14 3 5 3 3" xfId="10535"/>
    <cellStyle name="Normal 14 3 5 3 3 2" xfId="10536"/>
    <cellStyle name="Normal 14 3 5 3 4" xfId="10537"/>
    <cellStyle name="Normal 14 3 5 4" xfId="10538"/>
    <cellStyle name="Normal 14 3 5 4 2" xfId="10539"/>
    <cellStyle name="Normal 14 3 5 5" xfId="10540"/>
    <cellStyle name="Normal 14 3 5 5 2" xfId="10541"/>
    <cellStyle name="Normal 14 3 5 6" xfId="10542"/>
    <cellStyle name="Normal 14 3 6" xfId="10543"/>
    <cellStyle name="Normal 14 3 6 2" xfId="10544"/>
    <cellStyle name="Normal 14 3 6 2 2" xfId="10545"/>
    <cellStyle name="Normal 14 3 6 2 2 2" xfId="10546"/>
    <cellStyle name="Normal 14 3 6 2 2 2 2" xfId="10547"/>
    <cellStyle name="Normal 14 3 6 2 2 3" xfId="10548"/>
    <cellStyle name="Normal 14 3 6 2 2 3 2" xfId="10549"/>
    <cellStyle name="Normal 14 3 6 2 2 4" xfId="10550"/>
    <cellStyle name="Normal 14 3 6 2 3" xfId="10551"/>
    <cellStyle name="Normal 14 3 6 2 3 2" xfId="10552"/>
    <cellStyle name="Normal 14 3 6 2 4" xfId="10553"/>
    <cellStyle name="Normal 14 3 6 2 4 2" xfId="10554"/>
    <cellStyle name="Normal 14 3 6 2 5" xfId="10555"/>
    <cellStyle name="Normal 14 3 6 3" xfId="10556"/>
    <cellStyle name="Normal 14 3 6 3 2" xfId="10557"/>
    <cellStyle name="Normal 14 3 6 3 2 2" xfId="10558"/>
    <cellStyle name="Normal 14 3 6 3 3" xfId="10559"/>
    <cellStyle name="Normal 14 3 6 3 3 2" xfId="10560"/>
    <cellStyle name="Normal 14 3 6 3 4" xfId="10561"/>
    <cellStyle name="Normal 14 3 6 4" xfId="10562"/>
    <cellStyle name="Normal 14 3 6 4 2" xfId="10563"/>
    <cellStyle name="Normal 14 3 6 5" xfId="10564"/>
    <cellStyle name="Normal 14 3 6 5 2" xfId="10565"/>
    <cellStyle name="Normal 14 3 6 6" xfId="10566"/>
    <cellStyle name="Normal 14 3 7" xfId="10567"/>
    <cellStyle name="Normal 14 3 7 2" xfId="10568"/>
    <cellStyle name="Normal 14 3 7 2 2" xfId="10569"/>
    <cellStyle name="Normal 14 3 7 2 2 2" xfId="10570"/>
    <cellStyle name="Normal 14 3 7 2 3" xfId="10571"/>
    <cellStyle name="Normal 14 3 7 2 3 2" xfId="10572"/>
    <cellStyle name="Normal 14 3 7 2 4" xfId="10573"/>
    <cellStyle name="Normal 14 3 7 3" xfId="10574"/>
    <cellStyle name="Normal 14 3 7 3 2" xfId="10575"/>
    <cellStyle name="Normal 14 3 7 4" xfId="10576"/>
    <cellStyle name="Normal 14 3 7 4 2" xfId="10577"/>
    <cellStyle name="Normal 14 3 7 5" xfId="10578"/>
    <cellStyle name="Normal 14 3 8" xfId="10579"/>
    <cellStyle name="Normal 14 3 8 2" xfId="10580"/>
    <cellStyle name="Normal 14 3 8 2 2" xfId="10581"/>
    <cellStyle name="Normal 14 3 8 3" xfId="10582"/>
    <cellStyle name="Normal 14 3 8 3 2" xfId="10583"/>
    <cellStyle name="Normal 14 3 8 4" xfId="10584"/>
    <cellStyle name="Normal 14 3 9" xfId="10585"/>
    <cellStyle name="Normal 14 3 9 2" xfId="10586"/>
    <cellStyle name="Normal 14 4" xfId="10587"/>
    <cellStyle name="Normal 14 4 10" xfId="10588"/>
    <cellStyle name="Normal 14 4 2" xfId="10589"/>
    <cellStyle name="Normal 14 4 2 2" xfId="10590"/>
    <cellStyle name="Normal 14 4 2 2 2" xfId="10591"/>
    <cellStyle name="Normal 14 4 2 2 2 2" xfId="10592"/>
    <cellStyle name="Normal 14 4 2 2 2 2 2" xfId="10593"/>
    <cellStyle name="Normal 14 4 2 2 2 2 2 2" xfId="10594"/>
    <cellStyle name="Normal 14 4 2 2 2 2 3" xfId="10595"/>
    <cellStyle name="Normal 14 4 2 2 2 2 3 2" xfId="10596"/>
    <cellStyle name="Normal 14 4 2 2 2 2 4" xfId="10597"/>
    <cellStyle name="Normal 14 4 2 2 2 3" xfId="10598"/>
    <cellStyle name="Normal 14 4 2 2 2 3 2" xfId="10599"/>
    <cellStyle name="Normal 14 4 2 2 2 4" xfId="10600"/>
    <cellStyle name="Normal 14 4 2 2 2 4 2" xfId="10601"/>
    <cellStyle name="Normal 14 4 2 2 2 5" xfId="10602"/>
    <cellStyle name="Normal 14 4 2 2 3" xfId="10603"/>
    <cellStyle name="Normal 14 4 2 2 3 2" xfId="10604"/>
    <cellStyle name="Normal 14 4 2 2 3 2 2" xfId="10605"/>
    <cellStyle name="Normal 14 4 2 2 3 3" xfId="10606"/>
    <cellStyle name="Normal 14 4 2 2 3 3 2" xfId="10607"/>
    <cellStyle name="Normal 14 4 2 2 3 4" xfId="10608"/>
    <cellStyle name="Normal 14 4 2 2 4" xfId="10609"/>
    <cellStyle name="Normal 14 4 2 2 4 2" xfId="10610"/>
    <cellStyle name="Normal 14 4 2 2 5" xfId="10611"/>
    <cellStyle name="Normal 14 4 2 2 5 2" xfId="10612"/>
    <cellStyle name="Normal 14 4 2 2 6" xfId="10613"/>
    <cellStyle name="Normal 14 4 2 3" xfId="10614"/>
    <cellStyle name="Normal 14 4 2 3 2" xfId="10615"/>
    <cellStyle name="Normal 14 4 2 3 2 2" xfId="10616"/>
    <cellStyle name="Normal 14 4 2 3 2 2 2" xfId="10617"/>
    <cellStyle name="Normal 14 4 2 3 2 2 2 2" xfId="10618"/>
    <cellStyle name="Normal 14 4 2 3 2 2 3" xfId="10619"/>
    <cellStyle name="Normal 14 4 2 3 2 2 3 2" xfId="10620"/>
    <cellStyle name="Normal 14 4 2 3 2 2 4" xfId="10621"/>
    <cellStyle name="Normal 14 4 2 3 2 3" xfId="10622"/>
    <cellStyle name="Normal 14 4 2 3 2 3 2" xfId="10623"/>
    <cellStyle name="Normal 14 4 2 3 2 4" xfId="10624"/>
    <cellStyle name="Normal 14 4 2 3 2 4 2" xfId="10625"/>
    <cellStyle name="Normal 14 4 2 3 2 5" xfId="10626"/>
    <cellStyle name="Normal 14 4 2 3 3" xfId="10627"/>
    <cellStyle name="Normal 14 4 2 3 3 2" xfId="10628"/>
    <cellStyle name="Normal 14 4 2 3 3 2 2" xfId="10629"/>
    <cellStyle name="Normal 14 4 2 3 3 3" xfId="10630"/>
    <cellStyle name="Normal 14 4 2 3 3 3 2" xfId="10631"/>
    <cellStyle name="Normal 14 4 2 3 3 4" xfId="10632"/>
    <cellStyle name="Normal 14 4 2 3 4" xfId="10633"/>
    <cellStyle name="Normal 14 4 2 3 4 2" xfId="10634"/>
    <cellStyle name="Normal 14 4 2 3 5" xfId="10635"/>
    <cellStyle name="Normal 14 4 2 3 5 2" xfId="10636"/>
    <cellStyle name="Normal 14 4 2 3 6" xfId="10637"/>
    <cellStyle name="Normal 14 4 2 4" xfId="10638"/>
    <cellStyle name="Normal 14 4 2 4 2" xfId="10639"/>
    <cellStyle name="Normal 14 4 2 4 2 2" xfId="10640"/>
    <cellStyle name="Normal 14 4 2 4 2 2 2" xfId="10641"/>
    <cellStyle name="Normal 14 4 2 4 2 2 2 2" xfId="10642"/>
    <cellStyle name="Normal 14 4 2 4 2 2 3" xfId="10643"/>
    <cellStyle name="Normal 14 4 2 4 2 2 3 2" xfId="10644"/>
    <cellStyle name="Normal 14 4 2 4 2 2 4" xfId="10645"/>
    <cellStyle name="Normal 14 4 2 4 2 3" xfId="10646"/>
    <cellStyle name="Normal 14 4 2 4 2 3 2" xfId="10647"/>
    <cellStyle name="Normal 14 4 2 4 2 4" xfId="10648"/>
    <cellStyle name="Normal 14 4 2 4 2 4 2" xfId="10649"/>
    <cellStyle name="Normal 14 4 2 4 2 5" xfId="10650"/>
    <cellStyle name="Normal 14 4 2 4 3" xfId="10651"/>
    <cellStyle name="Normal 14 4 2 4 3 2" xfId="10652"/>
    <cellStyle name="Normal 14 4 2 4 3 2 2" xfId="10653"/>
    <cellStyle name="Normal 14 4 2 4 3 3" xfId="10654"/>
    <cellStyle name="Normal 14 4 2 4 3 3 2" xfId="10655"/>
    <cellStyle name="Normal 14 4 2 4 3 4" xfId="10656"/>
    <cellStyle name="Normal 14 4 2 4 4" xfId="10657"/>
    <cellStyle name="Normal 14 4 2 4 4 2" xfId="10658"/>
    <cellStyle name="Normal 14 4 2 4 5" xfId="10659"/>
    <cellStyle name="Normal 14 4 2 4 5 2" xfId="10660"/>
    <cellStyle name="Normal 14 4 2 4 6" xfId="10661"/>
    <cellStyle name="Normal 14 4 2 5" xfId="10662"/>
    <cellStyle name="Normal 14 4 2 5 2" xfId="10663"/>
    <cellStyle name="Normal 14 4 2 5 2 2" xfId="10664"/>
    <cellStyle name="Normal 14 4 2 5 2 2 2" xfId="10665"/>
    <cellStyle name="Normal 14 4 2 5 2 3" xfId="10666"/>
    <cellStyle name="Normal 14 4 2 5 2 3 2" xfId="10667"/>
    <cellStyle name="Normal 14 4 2 5 2 4" xfId="10668"/>
    <cellStyle name="Normal 14 4 2 5 3" xfId="10669"/>
    <cellStyle name="Normal 14 4 2 5 3 2" xfId="10670"/>
    <cellStyle name="Normal 14 4 2 5 4" xfId="10671"/>
    <cellStyle name="Normal 14 4 2 5 4 2" xfId="10672"/>
    <cellStyle name="Normal 14 4 2 5 5" xfId="10673"/>
    <cellStyle name="Normal 14 4 2 6" xfId="10674"/>
    <cellStyle name="Normal 14 4 2 6 2" xfId="10675"/>
    <cellStyle name="Normal 14 4 2 6 2 2" xfId="10676"/>
    <cellStyle name="Normal 14 4 2 6 3" xfId="10677"/>
    <cellStyle name="Normal 14 4 2 6 3 2" xfId="10678"/>
    <cellStyle name="Normal 14 4 2 6 4" xfId="10679"/>
    <cellStyle name="Normal 14 4 2 7" xfId="10680"/>
    <cellStyle name="Normal 14 4 2 7 2" xfId="10681"/>
    <cellStyle name="Normal 14 4 2 8" xfId="10682"/>
    <cellStyle name="Normal 14 4 2 8 2" xfId="10683"/>
    <cellStyle name="Normal 14 4 2 9" xfId="10684"/>
    <cellStyle name="Normal 14 4 3" xfId="10685"/>
    <cellStyle name="Normal 14 4 3 2" xfId="10686"/>
    <cellStyle name="Normal 14 4 3 2 2" xfId="10687"/>
    <cellStyle name="Normal 14 4 3 2 2 2" xfId="10688"/>
    <cellStyle name="Normal 14 4 3 2 2 2 2" xfId="10689"/>
    <cellStyle name="Normal 14 4 3 2 2 3" xfId="10690"/>
    <cellStyle name="Normal 14 4 3 2 2 3 2" xfId="10691"/>
    <cellStyle name="Normal 14 4 3 2 2 4" xfId="10692"/>
    <cellStyle name="Normal 14 4 3 2 3" xfId="10693"/>
    <cellStyle name="Normal 14 4 3 2 3 2" xfId="10694"/>
    <cellStyle name="Normal 14 4 3 2 4" xfId="10695"/>
    <cellStyle name="Normal 14 4 3 2 4 2" xfId="10696"/>
    <cellStyle name="Normal 14 4 3 2 5" xfId="10697"/>
    <cellStyle name="Normal 14 4 3 3" xfId="10698"/>
    <cellStyle name="Normal 14 4 3 3 2" xfId="10699"/>
    <cellStyle name="Normal 14 4 3 3 2 2" xfId="10700"/>
    <cellStyle name="Normal 14 4 3 3 3" xfId="10701"/>
    <cellStyle name="Normal 14 4 3 3 3 2" xfId="10702"/>
    <cellStyle name="Normal 14 4 3 3 4" xfId="10703"/>
    <cellStyle name="Normal 14 4 3 4" xfId="10704"/>
    <cellStyle name="Normal 14 4 3 4 2" xfId="10705"/>
    <cellStyle name="Normal 14 4 3 5" xfId="10706"/>
    <cellStyle name="Normal 14 4 3 5 2" xfId="10707"/>
    <cellStyle name="Normal 14 4 3 6" xfId="10708"/>
    <cellStyle name="Normal 14 4 4" xfId="10709"/>
    <cellStyle name="Normal 14 4 4 2" xfId="10710"/>
    <cellStyle name="Normal 14 4 4 2 2" xfId="10711"/>
    <cellStyle name="Normal 14 4 4 2 2 2" xfId="10712"/>
    <cellStyle name="Normal 14 4 4 2 2 2 2" xfId="10713"/>
    <cellStyle name="Normal 14 4 4 2 2 3" xfId="10714"/>
    <cellStyle name="Normal 14 4 4 2 2 3 2" xfId="10715"/>
    <cellStyle name="Normal 14 4 4 2 2 4" xfId="10716"/>
    <cellStyle name="Normal 14 4 4 2 3" xfId="10717"/>
    <cellStyle name="Normal 14 4 4 2 3 2" xfId="10718"/>
    <cellStyle name="Normal 14 4 4 2 4" xfId="10719"/>
    <cellStyle name="Normal 14 4 4 2 4 2" xfId="10720"/>
    <cellStyle name="Normal 14 4 4 2 5" xfId="10721"/>
    <cellStyle name="Normal 14 4 4 3" xfId="10722"/>
    <cellStyle name="Normal 14 4 4 3 2" xfId="10723"/>
    <cellStyle name="Normal 14 4 4 3 2 2" xfId="10724"/>
    <cellStyle name="Normal 14 4 4 3 3" xfId="10725"/>
    <cellStyle name="Normal 14 4 4 3 3 2" xfId="10726"/>
    <cellStyle name="Normal 14 4 4 3 4" xfId="10727"/>
    <cellStyle name="Normal 14 4 4 4" xfId="10728"/>
    <cellStyle name="Normal 14 4 4 4 2" xfId="10729"/>
    <cellStyle name="Normal 14 4 4 5" xfId="10730"/>
    <cellStyle name="Normal 14 4 4 5 2" xfId="10731"/>
    <cellStyle name="Normal 14 4 4 6" xfId="10732"/>
    <cellStyle name="Normal 14 4 5" xfId="10733"/>
    <cellStyle name="Normal 14 4 5 2" xfId="10734"/>
    <cellStyle name="Normal 14 4 5 2 2" xfId="10735"/>
    <cellStyle name="Normal 14 4 5 2 2 2" xfId="10736"/>
    <cellStyle name="Normal 14 4 5 2 2 2 2" xfId="10737"/>
    <cellStyle name="Normal 14 4 5 2 2 3" xfId="10738"/>
    <cellStyle name="Normal 14 4 5 2 2 3 2" xfId="10739"/>
    <cellStyle name="Normal 14 4 5 2 2 4" xfId="10740"/>
    <cellStyle name="Normal 14 4 5 2 3" xfId="10741"/>
    <cellStyle name="Normal 14 4 5 2 3 2" xfId="10742"/>
    <cellStyle name="Normal 14 4 5 2 4" xfId="10743"/>
    <cellStyle name="Normal 14 4 5 2 4 2" xfId="10744"/>
    <cellStyle name="Normal 14 4 5 2 5" xfId="10745"/>
    <cellStyle name="Normal 14 4 5 3" xfId="10746"/>
    <cellStyle name="Normal 14 4 5 3 2" xfId="10747"/>
    <cellStyle name="Normal 14 4 5 3 2 2" xfId="10748"/>
    <cellStyle name="Normal 14 4 5 3 3" xfId="10749"/>
    <cellStyle name="Normal 14 4 5 3 3 2" xfId="10750"/>
    <cellStyle name="Normal 14 4 5 3 4" xfId="10751"/>
    <cellStyle name="Normal 14 4 5 4" xfId="10752"/>
    <cellStyle name="Normal 14 4 5 4 2" xfId="10753"/>
    <cellStyle name="Normal 14 4 5 5" xfId="10754"/>
    <cellStyle name="Normal 14 4 5 5 2" xfId="10755"/>
    <cellStyle name="Normal 14 4 5 6" xfId="10756"/>
    <cellStyle name="Normal 14 4 6" xfId="10757"/>
    <cellStyle name="Normal 14 4 6 2" xfId="10758"/>
    <cellStyle name="Normal 14 4 6 2 2" xfId="10759"/>
    <cellStyle name="Normal 14 4 6 2 2 2" xfId="10760"/>
    <cellStyle name="Normal 14 4 6 2 3" xfId="10761"/>
    <cellStyle name="Normal 14 4 6 2 3 2" xfId="10762"/>
    <cellStyle name="Normal 14 4 6 2 4" xfId="10763"/>
    <cellStyle name="Normal 14 4 6 3" xfId="10764"/>
    <cellStyle name="Normal 14 4 6 3 2" xfId="10765"/>
    <cellStyle name="Normal 14 4 6 4" xfId="10766"/>
    <cellStyle name="Normal 14 4 6 4 2" xfId="10767"/>
    <cellStyle name="Normal 14 4 6 5" xfId="10768"/>
    <cellStyle name="Normal 14 4 7" xfId="10769"/>
    <cellStyle name="Normal 14 4 7 2" xfId="10770"/>
    <cellStyle name="Normal 14 4 7 2 2" xfId="10771"/>
    <cellStyle name="Normal 14 4 7 3" xfId="10772"/>
    <cellStyle name="Normal 14 4 7 3 2" xfId="10773"/>
    <cellStyle name="Normal 14 4 7 4" xfId="10774"/>
    <cellStyle name="Normal 14 4 8" xfId="10775"/>
    <cellStyle name="Normal 14 4 8 2" xfId="10776"/>
    <cellStyle name="Normal 14 4 9" xfId="10777"/>
    <cellStyle name="Normal 14 4 9 2" xfId="10778"/>
    <cellStyle name="Normal 14 5" xfId="10779"/>
    <cellStyle name="Normal 14 5 2" xfId="10780"/>
    <cellStyle name="Normal 14 5 2 2" xfId="10781"/>
    <cellStyle name="Normal 14 5 2 2 2" xfId="10782"/>
    <cellStyle name="Normal 14 5 2 2 2 2" xfId="10783"/>
    <cellStyle name="Normal 14 5 2 2 2 2 2" xfId="10784"/>
    <cellStyle name="Normal 14 5 2 2 2 3" xfId="10785"/>
    <cellStyle name="Normal 14 5 2 2 2 3 2" xfId="10786"/>
    <cellStyle name="Normal 14 5 2 2 2 4" xfId="10787"/>
    <cellStyle name="Normal 14 5 2 2 3" xfId="10788"/>
    <cellStyle name="Normal 14 5 2 2 3 2" xfId="10789"/>
    <cellStyle name="Normal 14 5 2 2 4" xfId="10790"/>
    <cellStyle name="Normal 14 5 2 2 4 2" xfId="10791"/>
    <cellStyle name="Normal 14 5 2 2 5" xfId="10792"/>
    <cellStyle name="Normal 14 5 2 3" xfId="10793"/>
    <cellStyle name="Normal 14 5 2 3 2" xfId="10794"/>
    <cellStyle name="Normal 14 5 2 3 2 2" xfId="10795"/>
    <cellStyle name="Normal 14 5 2 3 3" xfId="10796"/>
    <cellStyle name="Normal 14 5 2 3 3 2" xfId="10797"/>
    <cellStyle name="Normal 14 5 2 3 4" xfId="10798"/>
    <cellStyle name="Normal 14 5 2 4" xfId="10799"/>
    <cellStyle name="Normal 14 5 2 4 2" xfId="10800"/>
    <cellStyle name="Normal 14 5 2 5" xfId="10801"/>
    <cellStyle name="Normal 14 5 2 5 2" xfId="10802"/>
    <cellStyle name="Normal 14 5 2 6" xfId="10803"/>
    <cellStyle name="Normal 14 5 3" xfId="10804"/>
    <cellStyle name="Normal 14 5 3 2" xfId="10805"/>
    <cellStyle name="Normal 14 5 3 2 2" xfId="10806"/>
    <cellStyle name="Normal 14 5 3 2 2 2" xfId="10807"/>
    <cellStyle name="Normal 14 5 3 2 2 2 2" xfId="10808"/>
    <cellStyle name="Normal 14 5 3 2 2 3" xfId="10809"/>
    <cellStyle name="Normal 14 5 3 2 2 3 2" xfId="10810"/>
    <cellStyle name="Normal 14 5 3 2 2 4" xfId="10811"/>
    <cellStyle name="Normal 14 5 3 2 3" xfId="10812"/>
    <cellStyle name="Normal 14 5 3 2 3 2" xfId="10813"/>
    <cellStyle name="Normal 14 5 3 2 4" xfId="10814"/>
    <cellStyle name="Normal 14 5 3 2 4 2" xfId="10815"/>
    <cellStyle name="Normal 14 5 3 2 5" xfId="10816"/>
    <cellStyle name="Normal 14 5 3 3" xfId="10817"/>
    <cellStyle name="Normal 14 5 3 3 2" xfId="10818"/>
    <cellStyle name="Normal 14 5 3 3 2 2" xfId="10819"/>
    <cellStyle name="Normal 14 5 3 3 3" xfId="10820"/>
    <cellStyle name="Normal 14 5 3 3 3 2" xfId="10821"/>
    <cellStyle name="Normal 14 5 3 3 4" xfId="10822"/>
    <cellStyle name="Normal 14 5 3 4" xfId="10823"/>
    <cellStyle name="Normal 14 5 3 4 2" xfId="10824"/>
    <cellStyle name="Normal 14 5 3 5" xfId="10825"/>
    <cellStyle name="Normal 14 5 3 5 2" xfId="10826"/>
    <cellStyle name="Normal 14 5 3 6" xfId="10827"/>
    <cellStyle name="Normal 14 5 4" xfId="10828"/>
    <cellStyle name="Normal 14 5 4 2" xfId="10829"/>
    <cellStyle name="Normal 14 5 4 2 2" xfId="10830"/>
    <cellStyle name="Normal 14 5 4 2 2 2" xfId="10831"/>
    <cellStyle name="Normal 14 5 4 2 2 2 2" xfId="10832"/>
    <cellStyle name="Normal 14 5 4 2 2 3" xfId="10833"/>
    <cellStyle name="Normal 14 5 4 2 2 3 2" xfId="10834"/>
    <cellStyle name="Normal 14 5 4 2 2 4" xfId="10835"/>
    <cellStyle name="Normal 14 5 4 2 3" xfId="10836"/>
    <cellStyle name="Normal 14 5 4 2 3 2" xfId="10837"/>
    <cellStyle name="Normal 14 5 4 2 4" xfId="10838"/>
    <cellStyle name="Normal 14 5 4 2 4 2" xfId="10839"/>
    <cellStyle name="Normal 14 5 4 2 5" xfId="10840"/>
    <cellStyle name="Normal 14 5 4 3" xfId="10841"/>
    <cellStyle name="Normal 14 5 4 3 2" xfId="10842"/>
    <cellStyle name="Normal 14 5 4 3 2 2" xfId="10843"/>
    <cellStyle name="Normal 14 5 4 3 3" xfId="10844"/>
    <cellStyle name="Normal 14 5 4 3 3 2" xfId="10845"/>
    <cellStyle name="Normal 14 5 4 3 4" xfId="10846"/>
    <cellStyle name="Normal 14 5 4 4" xfId="10847"/>
    <cellStyle name="Normal 14 5 4 4 2" xfId="10848"/>
    <cellStyle name="Normal 14 5 4 5" xfId="10849"/>
    <cellStyle name="Normal 14 5 4 5 2" xfId="10850"/>
    <cellStyle name="Normal 14 5 4 6" xfId="10851"/>
    <cellStyle name="Normal 14 5 5" xfId="10852"/>
    <cellStyle name="Normal 14 5 5 2" xfId="10853"/>
    <cellStyle name="Normal 14 5 5 2 2" xfId="10854"/>
    <cellStyle name="Normal 14 5 5 2 2 2" xfId="10855"/>
    <cellStyle name="Normal 14 5 5 2 3" xfId="10856"/>
    <cellStyle name="Normal 14 5 5 2 3 2" xfId="10857"/>
    <cellStyle name="Normal 14 5 5 2 4" xfId="10858"/>
    <cellStyle name="Normal 14 5 5 3" xfId="10859"/>
    <cellStyle name="Normal 14 5 5 3 2" xfId="10860"/>
    <cellStyle name="Normal 14 5 5 4" xfId="10861"/>
    <cellStyle name="Normal 14 5 5 4 2" xfId="10862"/>
    <cellStyle name="Normal 14 5 5 5" xfId="10863"/>
    <cellStyle name="Normal 14 5 6" xfId="10864"/>
    <cellStyle name="Normal 14 5 6 2" xfId="10865"/>
    <cellStyle name="Normal 14 5 6 2 2" xfId="10866"/>
    <cellStyle name="Normal 14 5 6 3" xfId="10867"/>
    <cellStyle name="Normal 14 5 6 3 2" xfId="10868"/>
    <cellStyle name="Normal 14 5 6 4" xfId="10869"/>
    <cellStyle name="Normal 14 5 7" xfId="10870"/>
    <cellStyle name="Normal 14 5 7 2" xfId="10871"/>
    <cellStyle name="Normal 14 5 8" xfId="10872"/>
    <cellStyle name="Normal 14 5 8 2" xfId="10873"/>
    <cellStyle name="Normal 14 5 9" xfId="10874"/>
    <cellStyle name="Normal 14 6" xfId="10875"/>
    <cellStyle name="Normal 14 6 2" xfId="10876"/>
    <cellStyle name="Normal 14 6 2 2" xfId="10877"/>
    <cellStyle name="Normal 14 6 2 2 2" xfId="10878"/>
    <cellStyle name="Normal 14 6 2 2 2 2" xfId="10879"/>
    <cellStyle name="Normal 14 6 2 2 3" xfId="10880"/>
    <cellStyle name="Normal 14 6 2 2 3 2" xfId="10881"/>
    <cellStyle name="Normal 14 6 2 2 4" xfId="10882"/>
    <cellStyle name="Normal 14 6 2 3" xfId="10883"/>
    <cellStyle name="Normal 14 6 2 3 2" xfId="10884"/>
    <cellStyle name="Normal 14 6 2 4" xfId="10885"/>
    <cellStyle name="Normal 14 6 2 4 2" xfId="10886"/>
    <cellStyle name="Normal 14 6 2 5" xfId="10887"/>
    <cellStyle name="Normal 14 6 3" xfId="10888"/>
    <cellStyle name="Normal 14 6 3 2" xfId="10889"/>
    <cellStyle name="Normal 14 6 3 2 2" xfId="10890"/>
    <cellStyle name="Normal 14 6 3 3" xfId="10891"/>
    <cellStyle name="Normal 14 6 3 3 2" xfId="10892"/>
    <cellStyle name="Normal 14 6 3 4" xfId="10893"/>
    <cellStyle name="Normal 14 6 4" xfId="10894"/>
    <cellStyle name="Normal 14 6 4 2" xfId="10895"/>
    <cellStyle name="Normal 14 6 5" xfId="10896"/>
    <cellStyle name="Normal 14 6 5 2" xfId="10897"/>
    <cellStyle name="Normal 14 6 6" xfId="10898"/>
    <cellStyle name="Normal 14 7" xfId="10899"/>
    <cellStyle name="Normal 14 7 2" xfId="10900"/>
    <cellStyle name="Normal 14 7 2 2" xfId="10901"/>
    <cellStyle name="Normal 14 7 2 2 2" xfId="10902"/>
    <cellStyle name="Normal 14 7 2 2 2 2" xfId="10903"/>
    <cellStyle name="Normal 14 7 2 2 3" xfId="10904"/>
    <cellStyle name="Normal 14 7 2 2 3 2" xfId="10905"/>
    <cellStyle name="Normal 14 7 2 2 4" xfId="10906"/>
    <cellStyle name="Normal 14 7 2 3" xfId="10907"/>
    <cellStyle name="Normal 14 7 2 3 2" xfId="10908"/>
    <cellStyle name="Normal 14 7 2 4" xfId="10909"/>
    <cellStyle name="Normal 14 7 2 4 2" xfId="10910"/>
    <cellStyle name="Normal 14 7 2 5" xfId="10911"/>
    <cellStyle name="Normal 14 7 3" xfId="10912"/>
    <cellStyle name="Normal 14 7 3 2" xfId="10913"/>
    <cellStyle name="Normal 14 7 3 2 2" xfId="10914"/>
    <cellStyle name="Normal 14 7 3 3" xfId="10915"/>
    <cellStyle name="Normal 14 7 3 3 2" xfId="10916"/>
    <cellStyle name="Normal 14 7 3 4" xfId="10917"/>
    <cellStyle name="Normal 14 7 4" xfId="10918"/>
    <cellStyle name="Normal 14 7 4 2" xfId="10919"/>
    <cellStyle name="Normal 14 7 5" xfId="10920"/>
    <cellStyle name="Normal 14 7 5 2" xfId="10921"/>
    <cellStyle name="Normal 14 7 6" xfId="10922"/>
    <cellStyle name="Normal 14 8" xfId="10923"/>
    <cellStyle name="Normal 14 8 2" xfId="10924"/>
    <cellStyle name="Normal 14 8 2 2" xfId="10925"/>
    <cellStyle name="Normal 14 8 2 2 2" xfId="10926"/>
    <cellStyle name="Normal 14 8 2 2 2 2" xfId="10927"/>
    <cellStyle name="Normal 14 8 2 2 3" xfId="10928"/>
    <cellStyle name="Normal 14 8 2 2 3 2" xfId="10929"/>
    <cellStyle name="Normal 14 8 2 2 4" xfId="10930"/>
    <cellStyle name="Normal 14 8 2 3" xfId="10931"/>
    <cellStyle name="Normal 14 8 2 3 2" xfId="10932"/>
    <cellStyle name="Normal 14 8 2 4" xfId="10933"/>
    <cellStyle name="Normal 14 8 2 4 2" xfId="10934"/>
    <cellStyle name="Normal 14 8 2 5" xfId="10935"/>
    <cellStyle name="Normal 14 8 3" xfId="10936"/>
    <cellStyle name="Normal 14 8 3 2" xfId="10937"/>
    <cellStyle name="Normal 14 8 3 2 2" xfId="10938"/>
    <cellStyle name="Normal 14 8 3 3" xfId="10939"/>
    <cellStyle name="Normal 14 8 3 3 2" xfId="10940"/>
    <cellStyle name="Normal 14 8 3 4" xfId="10941"/>
    <cellStyle name="Normal 14 8 4" xfId="10942"/>
    <cellStyle name="Normal 14 8 4 2" xfId="10943"/>
    <cellStyle name="Normal 14 8 5" xfId="10944"/>
    <cellStyle name="Normal 14 8 5 2" xfId="10945"/>
    <cellStyle name="Normal 14 8 6" xfId="10946"/>
    <cellStyle name="Normal 14 9" xfId="10947"/>
    <cellStyle name="Normal 14 9 2" xfId="10948"/>
    <cellStyle name="Normal 14 9 2 2" xfId="10949"/>
    <cellStyle name="Normal 14 9 2 2 2" xfId="10950"/>
    <cellStyle name="Normal 14 9 2 3" xfId="10951"/>
    <cellStyle name="Normal 14 9 2 3 2" xfId="10952"/>
    <cellStyle name="Normal 14 9 2 4" xfId="10953"/>
    <cellStyle name="Normal 14 9 3" xfId="10954"/>
    <cellStyle name="Normal 14 9 3 2" xfId="10955"/>
    <cellStyle name="Normal 14 9 4" xfId="10956"/>
    <cellStyle name="Normal 14 9 4 2" xfId="10957"/>
    <cellStyle name="Normal 14 9 5" xfId="10958"/>
    <cellStyle name="Normal 15" xfId="10959"/>
    <cellStyle name="Normal 15 10" xfId="10960"/>
    <cellStyle name="Normal 15 10 2" xfId="10961"/>
    <cellStyle name="Normal 15 11" xfId="10962"/>
    <cellStyle name="Normal 15 2" xfId="10963"/>
    <cellStyle name="Normal 15 2 10" xfId="10964"/>
    <cellStyle name="Normal 15 2 2" xfId="10965"/>
    <cellStyle name="Normal 15 2 2 2" xfId="10966"/>
    <cellStyle name="Normal 15 2 2 2 2" xfId="10967"/>
    <cellStyle name="Normal 15 2 2 2 2 2" xfId="10968"/>
    <cellStyle name="Normal 15 2 2 2 2 2 2" xfId="10969"/>
    <cellStyle name="Normal 15 2 2 2 2 2 2 2" xfId="10970"/>
    <cellStyle name="Normal 15 2 2 2 2 2 3" xfId="10971"/>
    <cellStyle name="Normal 15 2 2 2 2 2 3 2" xfId="10972"/>
    <cellStyle name="Normal 15 2 2 2 2 2 4" xfId="10973"/>
    <cellStyle name="Normal 15 2 2 2 2 3" xfId="10974"/>
    <cellStyle name="Normal 15 2 2 2 2 3 2" xfId="10975"/>
    <cellStyle name="Normal 15 2 2 2 2 4" xfId="10976"/>
    <cellStyle name="Normal 15 2 2 2 2 4 2" xfId="10977"/>
    <cellStyle name="Normal 15 2 2 2 2 5" xfId="10978"/>
    <cellStyle name="Normal 15 2 2 2 3" xfId="10979"/>
    <cellStyle name="Normal 15 2 2 2 3 2" xfId="10980"/>
    <cellStyle name="Normal 15 2 2 2 3 2 2" xfId="10981"/>
    <cellStyle name="Normal 15 2 2 2 3 3" xfId="10982"/>
    <cellStyle name="Normal 15 2 2 2 3 3 2" xfId="10983"/>
    <cellStyle name="Normal 15 2 2 2 3 4" xfId="10984"/>
    <cellStyle name="Normal 15 2 2 2 4" xfId="10985"/>
    <cellStyle name="Normal 15 2 2 2 4 2" xfId="10986"/>
    <cellStyle name="Normal 15 2 2 2 5" xfId="10987"/>
    <cellStyle name="Normal 15 2 2 2 5 2" xfId="10988"/>
    <cellStyle name="Normal 15 2 2 2 6" xfId="10989"/>
    <cellStyle name="Normal 15 2 2 3" xfId="10990"/>
    <cellStyle name="Normal 15 2 2 3 2" xfId="10991"/>
    <cellStyle name="Normal 15 2 2 3 2 2" xfId="10992"/>
    <cellStyle name="Normal 15 2 2 3 2 2 2" xfId="10993"/>
    <cellStyle name="Normal 15 2 2 3 2 2 2 2" xfId="10994"/>
    <cellStyle name="Normal 15 2 2 3 2 2 3" xfId="10995"/>
    <cellStyle name="Normal 15 2 2 3 2 2 3 2" xfId="10996"/>
    <cellStyle name="Normal 15 2 2 3 2 2 4" xfId="10997"/>
    <cellStyle name="Normal 15 2 2 3 2 3" xfId="10998"/>
    <cellStyle name="Normal 15 2 2 3 2 3 2" xfId="10999"/>
    <cellStyle name="Normal 15 2 2 3 2 4" xfId="11000"/>
    <cellStyle name="Normal 15 2 2 3 2 4 2" xfId="11001"/>
    <cellStyle name="Normal 15 2 2 3 2 5" xfId="11002"/>
    <cellStyle name="Normal 15 2 2 3 3" xfId="11003"/>
    <cellStyle name="Normal 15 2 2 3 3 2" xfId="11004"/>
    <cellStyle name="Normal 15 2 2 3 3 2 2" xfId="11005"/>
    <cellStyle name="Normal 15 2 2 3 3 3" xfId="11006"/>
    <cellStyle name="Normal 15 2 2 3 3 3 2" xfId="11007"/>
    <cellStyle name="Normal 15 2 2 3 3 4" xfId="11008"/>
    <cellStyle name="Normal 15 2 2 3 4" xfId="11009"/>
    <cellStyle name="Normal 15 2 2 3 4 2" xfId="11010"/>
    <cellStyle name="Normal 15 2 2 3 5" xfId="11011"/>
    <cellStyle name="Normal 15 2 2 3 5 2" xfId="11012"/>
    <cellStyle name="Normal 15 2 2 3 6" xfId="11013"/>
    <cellStyle name="Normal 15 2 2 4" xfId="11014"/>
    <cellStyle name="Normal 15 2 2 4 2" xfId="11015"/>
    <cellStyle name="Normal 15 2 2 4 2 2" xfId="11016"/>
    <cellStyle name="Normal 15 2 2 4 2 2 2" xfId="11017"/>
    <cellStyle name="Normal 15 2 2 4 2 2 2 2" xfId="11018"/>
    <cellStyle name="Normal 15 2 2 4 2 2 3" xfId="11019"/>
    <cellStyle name="Normal 15 2 2 4 2 2 3 2" xfId="11020"/>
    <cellStyle name="Normal 15 2 2 4 2 2 4" xfId="11021"/>
    <cellStyle name="Normal 15 2 2 4 2 3" xfId="11022"/>
    <cellStyle name="Normal 15 2 2 4 2 3 2" xfId="11023"/>
    <cellStyle name="Normal 15 2 2 4 2 4" xfId="11024"/>
    <cellStyle name="Normal 15 2 2 4 2 4 2" xfId="11025"/>
    <cellStyle name="Normal 15 2 2 4 2 5" xfId="11026"/>
    <cellStyle name="Normal 15 2 2 4 3" xfId="11027"/>
    <cellStyle name="Normal 15 2 2 4 3 2" xfId="11028"/>
    <cellStyle name="Normal 15 2 2 4 3 2 2" xfId="11029"/>
    <cellStyle name="Normal 15 2 2 4 3 3" xfId="11030"/>
    <cellStyle name="Normal 15 2 2 4 3 3 2" xfId="11031"/>
    <cellStyle name="Normal 15 2 2 4 3 4" xfId="11032"/>
    <cellStyle name="Normal 15 2 2 4 4" xfId="11033"/>
    <cellStyle name="Normal 15 2 2 4 4 2" xfId="11034"/>
    <cellStyle name="Normal 15 2 2 4 5" xfId="11035"/>
    <cellStyle name="Normal 15 2 2 4 5 2" xfId="11036"/>
    <cellStyle name="Normal 15 2 2 4 6" xfId="11037"/>
    <cellStyle name="Normal 15 2 2 5" xfId="11038"/>
    <cellStyle name="Normal 15 2 2 5 2" xfId="11039"/>
    <cellStyle name="Normal 15 2 2 5 2 2" xfId="11040"/>
    <cellStyle name="Normal 15 2 2 5 2 2 2" xfId="11041"/>
    <cellStyle name="Normal 15 2 2 5 2 3" xfId="11042"/>
    <cellStyle name="Normal 15 2 2 5 2 3 2" xfId="11043"/>
    <cellStyle name="Normal 15 2 2 5 2 4" xfId="11044"/>
    <cellStyle name="Normal 15 2 2 5 3" xfId="11045"/>
    <cellStyle name="Normal 15 2 2 5 3 2" xfId="11046"/>
    <cellStyle name="Normal 15 2 2 5 4" xfId="11047"/>
    <cellStyle name="Normal 15 2 2 5 4 2" xfId="11048"/>
    <cellStyle name="Normal 15 2 2 5 5" xfId="11049"/>
    <cellStyle name="Normal 15 2 2 6" xfId="11050"/>
    <cellStyle name="Normal 15 2 2 6 2" xfId="11051"/>
    <cellStyle name="Normal 15 2 2 6 2 2" xfId="11052"/>
    <cellStyle name="Normal 15 2 2 6 3" xfId="11053"/>
    <cellStyle name="Normal 15 2 2 6 3 2" xfId="11054"/>
    <cellStyle name="Normal 15 2 2 6 4" xfId="11055"/>
    <cellStyle name="Normal 15 2 2 7" xfId="11056"/>
    <cellStyle name="Normal 15 2 2 7 2" xfId="11057"/>
    <cellStyle name="Normal 15 2 2 8" xfId="11058"/>
    <cellStyle name="Normal 15 2 2 8 2" xfId="11059"/>
    <cellStyle name="Normal 15 2 2 9" xfId="11060"/>
    <cellStyle name="Normal 15 2 3" xfId="11061"/>
    <cellStyle name="Normal 15 2 3 2" xfId="11062"/>
    <cellStyle name="Normal 15 2 3 2 2" xfId="11063"/>
    <cellStyle name="Normal 15 2 3 2 2 2" xfId="11064"/>
    <cellStyle name="Normal 15 2 3 2 2 2 2" xfId="11065"/>
    <cellStyle name="Normal 15 2 3 2 2 3" xfId="11066"/>
    <cellStyle name="Normal 15 2 3 2 2 3 2" xfId="11067"/>
    <cellStyle name="Normal 15 2 3 2 2 4" xfId="11068"/>
    <cellStyle name="Normal 15 2 3 2 3" xfId="11069"/>
    <cellStyle name="Normal 15 2 3 2 3 2" xfId="11070"/>
    <cellStyle name="Normal 15 2 3 2 4" xfId="11071"/>
    <cellStyle name="Normal 15 2 3 2 4 2" xfId="11072"/>
    <cellStyle name="Normal 15 2 3 2 5" xfId="11073"/>
    <cellStyle name="Normal 15 2 3 3" xfId="11074"/>
    <cellStyle name="Normal 15 2 3 3 2" xfId="11075"/>
    <cellStyle name="Normal 15 2 3 3 2 2" xfId="11076"/>
    <cellStyle name="Normal 15 2 3 3 3" xfId="11077"/>
    <cellStyle name="Normal 15 2 3 3 3 2" xfId="11078"/>
    <cellStyle name="Normal 15 2 3 3 4" xfId="11079"/>
    <cellStyle name="Normal 15 2 3 4" xfId="11080"/>
    <cellStyle name="Normal 15 2 3 4 2" xfId="11081"/>
    <cellStyle name="Normal 15 2 3 5" xfId="11082"/>
    <cellStyle name="Normal 15 2 3 5 2" xfId="11083"/>
    <cellStyle name="Normal 15 2 3 6" xfId="11084"/>
    <cellStyle name="Normal 15 2 4" xfId="11085"/>
    <cellStyle name="Normal 15 2 4 2" xfId="11086"/>
    <cellStyle name="Normal 15 2 4 2 2" xfId="11087"/>
    <cellStyle name="Normal 15 2 4 2 2 2" xfId="11088"/>
    <cellStyle name="Normal 15 2 4 2 2 2 2" xfId="11089"/>
    <cellStyle name="Normal 15 2 4 2 2 3" xfId="11090"/>
    <cellStyle name="Normal 15 2 4 2 2 3 2" xfId="11091"/>
    <cellStyle name="Normal 15 2 4 2 2 4" xfId="11092"/>
    <cellStyle name="Normal 15 2 4 2 3" xfId="11093"/>
    <cellStyle name="Normal 15 2 4 2 3 2" xfId="11094"/>
    <cellStyle name="Normal 15 2 4 2 4" xfId="11095"/>
    <cellStyle name="Normal 15 2 4 2 4 2" xfId="11096"/>
    <cellStyle name="Normal 15 2 4 2 5" xfId="11097"/>
    <cellStyle name="Normal 15 2 4 3" xfId="11098"/>
    <cellStyle name="Normal 15 2 4 3 2" xfId="11099"/>
    <cellStyle name="Normal 15 2 4 3 2 2" xfId="11100"/>
    <cellStyle name="Normal 15 2 4 3 3" xfId="11101"/>
    <cellStyle name="Normal 15 2 4 3 3 2" xfId="11102"/>
    <cellStyle name="Normal 15 2 4 3 4" xfId="11103"/>
    <cellStyle name="Normal 15 2 4 4" xfId="11104"/>
    <cellStyle name="Normal 15 2 4 4 2" xfId="11105"/>
    <cellStyle name="Normal 15 2 4 5" xfId="11106"/>
    <cellStyle name="Normal 15 2 4 5 2" xfId="11107"/>
    <cellStyle name="Normal 15 2 4 6" xfId="11108"/>
    <cellStyle name="Normal 15 2 5" xfId="11109"/>
    <cellStyle name="Normal 15 2 5 2" xfId="11110"/>
    <cellStyle name="Normal 15 2 5 2 2" xfId="11111"/>
    <cellStyle name="Normal 15 2 5 2 2 2" xfId="11112"/>
    <cellStyle name="Normal 15 2 5 2 2 2 2" xfId="11113"/>
    <cellStyle name="Normal 15 2 5 2 2 3" xfId="11114"/>
    <cellStyle name="Normal 15 2 5 2 2 3 2" xfId="11115"/>
    <cellStyle name="Normal 15 2 5 2 2 4" xfId="11116"/>
    <cellStyle name="Normal 15 2 5 2 3" xfId="11117"/>
    <cellStyle name="Normal 15 2 5 2 3 2" xfId="11118"/>
    <cellStyle name="Normal 15 2 5 2 4" xfId="11119"/>
    <cellStyle name="Normal 15 2 5 2 4 2" xfId="11120"/>
    <cellStyle name="Normal 15 2 5 2 5" xfId="11121"/>
    <cellStyle name="Normal 15 2 5 3" xfId="11122"/>
    <cellStyle name="Normal 15 2 5 3 2" xfId="11123"/>
    <cellStyle name="Normal 15 2 5 3 2 2" xfId="11124"/>
    <cellStyle name="Normal 15 2 5 3 3" xfId="11125"/>
    <cellStyle name="Normal 15 2 5 3 3 2" xfId="11126"/>
    <cellStyle name="Normal 15 2 5 3 4" xfId="11127"/>
    <cellStyle name="Normal 15 2 5 4" xfId="11128"/>
    <cellStyle name="Normal 15 2 5 4 2" xfId="11129"/>
    <cellStyle name="Normal 15 2 5 5" xfId="11130"/>
    <cellStyle name="Normal 15 2 5 5 2" xfId="11131"/>
    <cellStyle name="Normal 15 2 5 6" xfId="11132"/>
    <cellStyle name="Normal 15 2 6" xfId="11133"/>
    <cellStyle name="Normal 15 2 6 2" xfId="11134"/>
    <cellStyle name="Normal 15 2 6 2 2" xfId="11135"/>
    <cellStyle name="Normal 15 2 6 2 2 2" xfId="11136"/>
    <cellStyle name="Normal 15 2 6 2 3" xfId="11137"/>
    <cellStyle name="Normal 15 2 6 2 3 2" xfId="11138"/>
    <cellStyle name="Normal 15 2 6 2 4" xfId="11139"/>
    <cellStyle name="Normal 15 2 6 3" xfId="11140"/>
    <cellStyle name="Normal 15 2 6 3 2" xfId="11141"/>
    <cellStyle name="Normal 15 2 6 4" xfId="11142"/>
    <cellStyle name="Normal 15 2 6 4 2" xfId="11143"/>
    <cellStyle name="Normal 15 2 6 5" xfId="11144"/>
    <cellStyle name="Normal 15 2 7" xfId="11145"/>
    <cellStyle name="Normal 15 2 7 2" xfId="11146"/>
    <cellStyle name="Normal 15 2 7 2 2" xfId="11147"/>
    <cellStyle name="Normal 15 2 7 3" xfId="11148"/>
    <cellStyle name="Normal 15 2 7 3 2" xfId="11149"/>
    <cellStyle name="Normal 15 2 7 4" xfId="11150"/>
    <cellStyle name="Normal 15 2 8" xfId="11151"/>
    <cellStyle name="Normal 15 2 8 2" xfId="11152"/>
    <cellStyle name="Normal 15 2 9" xfId="11153"/>
    <cellStyle name="Normal 15 2 9 2" xfId="11154"/>
    <cellStyle name="Normal 15 3" xfId="11155"/>
    <cellStyle name="Normal 15 3 2" xfId="11156"/>
    <cellStyle name="Normal 15 3 2 2" xfId="11157"/>
    <cellStyle name="Normal 15 3 2 2 2" xfId="11158"/>
    <cellStyle name="Normal 15 3 2 2 2 2" xfId="11159"/>
    <cellStyle name="Normal 15 3 2 2 2 2 2" xfId="11160"/>
    <cellStyle name="Normal 15 3 2 2 2 3" xfId="11161"/>
    <cellStyle name="Normal 15 3 2 2 2 3 2" xfId="11162"/>
    <cellStyle name="Normal 15 3 2 2 2 4" xfId="11163"/>
    <cellStyle name="Normal 15 3 2 2 3" xfId="11164"/>
    <cellStyle name="Normal 15 3 2 2 3 2" xfId="11165"/>
    <cellStyle name="Normal 15 3 2 2 4" xfId="11166"/>
    <cellStyle name="Normal 15 3 2 2 4 2" xfId="11167"/>
    <cellStyle name="Normal 15 3 2 2 5" xfId="11168"/>
    <cellStyle name="Normal 15 3 2 3" xfId="11169"/>
    <cellStyle name="Normal 15 3 2 3 2" xfId="11170"/>
    <cellStyle name="Normal 15 3 2 3 2 2" xfId="11171"/>
    <cellStyle name="Normal 15 3 2 3 3" xfId="11172"/>
    <cellStyle name="Normal 15 3 2 3 3 2" xfId="11173"/>
    <cellStyle name="Normal 15 3 2 3 4" xfId="11174"/>
    <cellStyle name="Normal 15 3 2 4" xfId="11175"/>
    <cellStyle name="Normal 15 3 2 4 2" xfId="11176"/>
    <cellStyle name="Normal 15 3 2 5" xfId="11177"/>
    <cellStyle name="Normal 15 3 2 5 2" xfId="11178"/>
    <cellStyle name="Normal 15 3 2 6" xfId="11179"/>
    <cellStyle name="Normal 15 3 3" xfId="11180"/>
    <cellStyle name="Normal 15 3 3 2" xfId="11181"/>
    <cellStyle name="Normal 15 3 3 2 2" xfId="11182"/>
    <cellStyle name="Normal 15 3 3 2 2 2" xfId="11183"/>
    <cellStyle name="Normal 15 3 3 2 2 2 2" xfId="11184"/>
    <cellStyle name="Normal 15 3 3 2 2 3" xfId="11185"/>
    <cellStyle name="Normal 15 3 3 2 2 3 2" xfId="11186"/>
    <cellStyle name="Normal 15 3 3 2 2 4" xfId="11187"/>
    <cellStyle name="Normal 15 3 3 2 3" xfId="11188"/>
    <cellStyle name="Normal 15 3 3 2 3 2" xfId="11189"/>
    <cellStyle name="Normal 15 3 3 2 4" xfId="11190"/>
    <cellStyle name="Normal 15 3 3 2 4 2" xfId="11191"/>
    <cellStyle name="Normal 15 3 3 2 5" xfId="11192"/>
    <cellStyle name="Normal 15 3 3 3" xfId="11193"/>
    <cellStyle name="Normal 15 3 3 3 2" xfId="11194"/>
    <cellStyle name="Normal 15 3 3 3 2 2" xfId="11195"/>
    <cellStyle name="Normal 15 3 3 3 3" xfId="11196"/>
    <cellStyle name="Normal 15 3 3 3 3 2" xfId="11197"/>
    <cellStyle name="Normal 15 3 3 3 4" xfId="11198"/>
    <cellStyle name="Normal 15 3 3 4" xfId="11199"/>
    <cellStyle name="Normal 15 3 3 4 2" xfId="11200"/>
    <cellStyle name="Normal 15 3 3 5" xfId="11201"/>
    <cellStyle name="Normal 15 3 3 5 2" xfId="11202"/>
    <cellStyle name="Normal 15 3 3 6" xfId="11203"/>
    <cellStyle name="Normal 15 3 4" xfId="11204"/>
    <cellStyle name="Normal 15 3 4 2" xfId="11205"/>
    <cellStyle name="Normal 15 3 4 2 2" xfId="11206"/>
    <cellStyle name="Normal 15 3 4 2 2 2" xfId="11207"/>
    <cellStyle name="Normal 15 3 4 2 2 2 2" xfId="11208"/>
    <cellStyle name="Normal 15 3 4 2 2 3" xfId="11209"/>
    <cellStyle name="Normal 15 3 4 2 2 3 2" xfId="11210"/>
    <cellStyle name="Normal 15 3 4 2 2 4" xfId="11211"/>
    <cellStyle name="Normal 15 3 4 2 3" xfId="11212"/>
    <cellStyle name="Normal 15 3 4 2 3 2" xfId="11213"/>
    <cellStyle name="Normal 15 3 4 2 4" xfId="11214"/>
    <cellStyle name="Normal 15 3 4 2 4 2" xfId="11215"/>
    <cellStyle name="Normal 15 3 4 2 5" xfId="11216"/>
    <cellStyle name="Normal 15 3 4 3" xfId="11217"/>
    <cellStyle name="Normal 15 3 4 3 2" xfId="11218"/>
    <cellStyle name="Normal 15 3 4 3 2 2" xfId="11219"/>
    <cellStyle name="Normal 15 3 4 3 3" xfId="11220"/>
    <cellStyle name="Normal 15 3 4 3 3 2" xfId="11221"/>
    <cellStyle name="Normal 15 3 4 3 4" xfId="11222"/>
    <cellStyle name="Normal 15 3 4 4" xfId="11223"/>
    <cellStyle name="Normal 15 3 4 4 2" xfId="11224"/>
    <cellStyle name="Normal 15 3 4 5" xfId="11225"/>
    <cellStyle name="Normal 15 3 4 5 2" xfId="11226"/>
    <cellStyle name="Normal 15 3 4 6" xfId="11227"/>
    <cellStyle name="Normal 15 3 5" xfId="11228"/>
    <cellStyle name="Normal 15 3 5 2" xfId="11229"/>
    <cellStyle name="Normal 15 3 5 2 2" xfId="11230"/>
    <cellStyle name="Normal 15 3 5 2 2 2" xfId="11231"/>
    <cellStyle name="Normal 15 3 5 2 3" xfId="11232"/>
    <cellStyle name="Normal 15 3 5 2 3 2" xfId="11233"/>
    <cellStyle name="Normal 15 3 5 2 4" xfId="11234"/>
    <cellStyle name="Normal 15 3 5 3" xfId="11235"/>
    <cellStyle name="Normal 15 3 5 3 2" xfId="11236"/>
    <cellStyle name="Normal 15 3 5 4" xfId="11237"/>
    <cellStyle name="Normal 15 3 5 4 2" xfId="11238"/>
    <cellStyle name="Normal 15 3 5 5" xfId="11239"/>
    <cellStyle name="Normal 15 3 6" xfId="11240"/>
    <cellStyle name="Normal 15 3 6 2" xfId="11241"/>
    <cellStyle name="Normal 15 3 6 2 2" xfId="11242"/>
    <cellStyle name="Normal 15 3 6 3" xfId="11243"/>
    <cellStyle name="Normal 15 3 6 3 2" xfId="11244"/>
    <cellStyle name="Normal 15 3 6 4" xfId="11245"/>
    <cellStyle name="Normal 15 3 7" xfId="11246"/>
    <cellStyle name="Normal 15 3 7 2" xfId="11247"/>
    <cellStyle name="Normal 15 3 8" xfId="11248"/>
    <cellStyle name="Normal 15 3 8 2" xfId="11249"/>
    <cellStyle name="Normal 15 3 9" xfId="11250"/>
    <cellStyle name="Normal 15 4" xfId="11251"/>
    <cellStyle name="Normal 15 4 2" xfId="11252"/>
    <cellStyle name="Normal 15 4 2 2" xfId="11253"/>
    <cellStyle name="Normal 15 4 2 2 2" xfId="11254"/>
    <cellStyle name="Normal 15 4 2 2 2 2" xfId="11255"/>
    <cellStyle name="Normal 15 4 2 2 3" xfId="11256"/>
    <cellStyle name="Normal 15 4 2 2 3 2" xfId="11257"/>
    <cellStyle name="Normal 15 4 2 2 4" xfId="11258"/>
    <cellStyle name="Normal 15 4 2 3" xfId="11259"/>
    <cellStyle name="Normal 15 4 2 3 2" xfId="11260"/>
    <cellStyle name="Normal 15 4 2 4" xfId="11261"/>
    <cellStyle name="Normal 15 4 2 4 2" xfId="11262"/>
    <cellStyle name="Normal 15 4 2 5" xfId="11263"/>
    <cellStyle name="Normal 15 4 3" xfId="11264"/>
    <cellStyle name="Normal 15 4 3 2" xfId="11265"/>
    <cellStyle name="Normal 15 4 3 2 2" xfId="11266"/>
    <cellStyle name="Normal 15 4 3 3" xfId="11267"/>
    <cellStyle name="Normal 15 4 3 3 2" xfId="11268"/>
    <cellStyle name="Normal 15 4 3 4" xfId="11269"/>
    <cellStyle name="Normal 15 4 4" xfId="11270"/>
    <cellStyle name="Normal 15 4 4 2" xfId="11271"/>
    <cellStyle name="Normal 15 4 5" xfId="11272"/>
    <cellStyle name="Normal 15 4 5 2" xfId="11273"/>
    <cellStyle name="Normal 15 4 6" xfId="11274"/>
    <cellStyle name="Normal 15 5" xfId="11275"/>
    <cellStyle name="Normal 15 5 2" xfId="11276"/>
    <cellStyle name="Normal 15 5 2 2" xfId="11277"/>
    <cellStyle name="Normal 15 5 2 2 2" xfId="11278"/>
    <cellStyle name="Normal 15 5 2 2 2 2" xfId="11279"/>
    <cellStyle name="Normal 15 5 2 2 3" xfId="11280"/>
    <cellStyle name="Normal 15 5 2 2 3 2" xfId="11281"/>
    <cellStyle name="Normal 15 5 2 2 4" xfId="11282"/>
    <cellStyle name="Normal 15 5 2 3" xfId="11283"/>
    <cellStyle name="Normal 15 5 2 3 2" xfId="11284"/>
    <cellStyle name="Normal 15 5 2 4" xfId="11285"/>
    <cellStyle name="Normal 15 5 2 4 2" xfId="11286"/>
    <cellStyle name="Normal 15 5 2 5" xfId="11287"/>
    <cellStyle name="Normal 15 5 3" xfId="11288"/>
    <cellStyle name="Normal 15 5 3 2" xfId="11289"/>
    <cellStyle name="Normal 15 5 3 2 2" xfId="11290"/>
    <cellStyle name="Normal 15 5 3 3" xfId="11291"/>
    <cellStyle name="Normal 15 5 3 3 2" xfId="11292"/>
    <cellStyle name="Normal 15 5 3 4" xfId="11293"/>
    <cellStyle name="Normal 15 5 4" xfId="11294"/>
    <cellStyle name="Normal 15 5 4 2" xfId="11295"/>
    <cellStyle name="Normal 15 5 5" xfId="11296"/>
    <cellStyle name="Normal 15 5 5 2" xfId="11297"/>
    <cellStyle name="Normal 15 5 6" xfId="11298"/>
    <cellStyle name="Normal 15 6" xfId="11299"/>
    <cellStyle name="Normal 15 6 2" xfId="11300"/>
    <cellStyle name="Normal 15 6 2 2" xfId="11301"/>
    <cellStyle name="Normal 15 6 2 2 2" xfId="11302"/>
    <cellStyle name="Normal 15 6 2 2 2 2" xfId="11303"/>
    <cellStyle name="Normal 15 6 2 2 3" xfId="11304"/>
    <cellStyle name="Normal 15 6 2 2 3 2" xfId="11305"/>
    <cellStyle name="Normal 15 6 2 2 4" xfId="11306"/>
    <cellStyle name="Normal 15 6 2 3" xfId="11307"/>
    <cellStyle name="Normal 15 6 2 3 2" xfId="11308"/>
    <cellStyle name="Normal 15 6 2 4" xfId="11309"/>
    <cellStyle name="Normal 15 6 2 4 2" xfId="11310"/>
    <cellStyle name="Normal 15 6 2 5" xfId="11311"/>
    <cellStyle name="Normal 15 6 3" xfId="11312"/>
    <cellStyle name="Normal 15 6 3 2" xfId="11313"/>
    <cellStyle name="Normal 15 6 3 2 2" xfId="11314"/>
    <cellStyle name="Normal 15 6 3 3" xfId="11315"/>
    <cellStyle name="Normal 15 6 3 3 2" xfId="11316"/>
    <cellStyle name="Normal 15 6 3 4" xfId="11317"/>
    <cellStyle name="Normal 15 6 4" xfId="11318"/>
    <cellStyle name="Normal 15 6 4 2" xfId="11319"/>
    <cellStyle name="Normal 15 6 5" xfId="11320"/>
    <cellStyle name="Normal 15 6 5 2" xfId="11321"/>
    <cellStyle name="Normal 15 6 6" xfId="11322"/>
    <cellStyle name="Normal 15 7" xfId="11323"/>
    <cellStyle name="Normal 15 7 2" xfId="11324"/>
    <cellStyle name="Normal 15 7 2 2" xfId="11325"/>
    <cellStyle name="Normal 15 7 2 2 2" xfId="11326"/>
    <cellStyle name="Normal 15 7 2 3" xfId="11327"/>
    <cellStyle name="Normal 15 7 2 3 2" xfId="11328"/>
    <cellStyle name="Normal 15 7 2 4" xfId="11329"/>
    <cellStyle name="Normal 15 7 3" xfId="11330"/>
    <cellStyle name="Normal 15 7 3 2" xfId="11331"/>
    <cellStyle name="Normal 15 7 4" xfId="11332"/>
    <cellStyle name="Normal 15 7 4 2" xfId="11333"/>
    <cellStyle name="Normal 15 7 5" xfId="11334"/>
    <cellStyle name="Normal 15 8" xfId="11335"/>
    <cellStyle name="Normal 15 8 2" xfId="11336"/>
    <cellStyle name="Normal 15 8 2 2" xfId="11337"/>
    <cellStyle name="Normal 15 8 3" xfId="11338"/>
    <cellStyle name="Normal 15 8 3 2" xfId="11339"/>
    <cellStyle name="Normal 15 8 4" xfId="11340"/>
    <cellStyle name="Normal 15 9" xfId="11341"/>
    <cellStyle name="Normal 15 9 2" xfId="11342"/>
    <cellStyle name="Normal 16" xfId="11343"/>
    <cellStyle name="Normal 16 10" xfId="11344"/>
    <cellStyle name="Normal 16 10 2" xfId="11345"/>
    <cellStyle name="Normal 16 11" xfId="11346"/>
    <cellStyle name="Normal 16 2" xfId="11347"/>
    <cellStyle name="Normal 16 2 10" xfId="11348"/>
    <cellStyle name="Normal 16 2 2" xfId="11349"/>
    <cellStyle name="Normal 16 2 2 2" xfId="11350"/>
    <cellStyle name="Normal 16 2 2 2 2" xfId="11351"/>
    <cellStyle name="Normal 16 2 2 2 2 2" xfId="11352"/>
    <cellStyle name="Normal 16 2 2 2 2 2 2" xfId="11353"/>
    <cellStyle name="Normal 16 2 2 2 2 2 2 2" xfId="11354"/>
    <cellStyle name="Normal 16 2 2 2 2 2 3" xfId="11355"/>
    <cellStyle name="Normal 16 2 2 2 2 2 3 2" xfId="11356"/>
    <cellStyle name="Normal 16 2 2 2 2 2 4" xfId="11357"/>
    <cellStyle name="Normal 16 2 2 2 2 3" xfId="11358"/>
    <cellStyle name="Normal 16 2 2 2 2 3 2" xfId="11359"/>
    <cellStyle name="Normal 16 2 2 2 2 4" xfId="11360"/>
    <cellStyle name="Normal 16 2 2 2 2 4 2" xfId="11361"/>
    <cellStyle name="Normal 16 2 2 2 2 5" xfId="11362"/>
    <cellStyle name="Normal 16 2 2 2 3" xfId="11363"/>
    <cellStyle name="Normal 16 2 2 2 3 2" xfId="11364"/>
    <cellStyle name="Normal 16 2 2 2 3 2 2" xfId="11365"/>
    <cellStyle name="Normal 16 2 2 2 3 3" xfId="11366"/>
    <cellStyle name="Normal 16 2 2 2 3 3 2" xfId="11367"/>
    <cellStyle name="Normal 16 2 2 2 3 4" xfId="11368"/>
    <cellStyle name="Normal 16 2 2 2 4" xfId="11369"/>
    <cellStyle name="Normal 16 2 2 2 4 2" xfId="11370"/>
    <cellStyle name="Normal 16 2 2 2 5" xfId="11371"/>
    <cellStyle name="Normal 16 2 2 2 5 2" xfId="11372"/>
    <cellStyle name="Normal 16 2 2 2 6" xfId="11373"/>
    <cellStyle name="Normal 16 2 2 3" xfId="11374"/>
    <cellStyle name="Normal 16 2 2 3 2" xfId="11375"/>
    <cellStyle name="Normal 16 2 2 3 2 2" xfId="11376"/>
    <cellStyle name="Normal 16 2 2 3 2 2 2" xfId="11377"/>
    <cellStyle name="Normal 16 2 2 3 2 2 2 2" xfId="11378"/>
    <cellStyle name="Normal 16 2 2 3 2 2 3" xfId="11379"/>
    <cellStyle name="Normal 16 2 2 3 2 2 3 2" xfId="11380"/>
    <cellStyle name="Normal 16 2 2 3 2 2 4" xfId="11381"/>
    <cellStyle name="Normal 16 2 2 3 2 3" xfId="11382"/>
    <cellStyle name="Normal 16 2 2 3 2 3 2" xfId="11383"/>
    <cellStyle name="Normal 16 2 2 3 2 4" xfId="11384"/>
    <cellStyle name="Normal 16 2 2 3 2 4 2" xfId="11385"/>
    <cellStyle name="Normal 16 2 2 3 2 5" xfId="11386"/>
    <cellStyle name="Normal 16 2 2 3 3" xfId="11387"/>
    <cellStyle name="Normal 16 2 2 3 3 2" xfId="11388"/>
    <cellStyle name="Normal 16 2 2 3 3 2 2" xfId="11389"/>
    <cellStyle name="Normal 16 2 2 3 3 3" xfId="11390"/>
    <cellStyle name="Normal 16 2 2 3 3 3 2" xfId="11391"/>
    <cellStyle name="Normal 16 2 2 3 3 4" xfId="11392"/>
    <cellStyle name="Normal 16 2 2 3 4" xfId="11393"/>
    <cellStyle name="Normal 16 2 2 3 4 2" xfId="11394"/>
    <cellStyle name="Normal 16 2 2 3 5" xfId="11395"/>
    <cellStyle name="Normal 16 2 2 3 5 2" xfId="11396"/>
    <cellStyle name="Normal 16 2 2 3 6" xfId="11397"/>
    <cellStyle name="Normal 16 2 2 4" xfId="11398"/>
    <cellStyle name="Normal 16 2 2 4 2" xfId="11399"/>
    <cellStyle name="Normal 16 2 2 4 2 2" xfId="11400"/>
    <cellStyle name="Normal 16 2 2 4 2 2 2" xfId="11401"/>
    <cellStyle name="Normal 16 2 2 4 2 2 2 2" xfId="11402"/>
    <cellStyle name="Normal 16 2 2 4 2 2 3" xfId="11403"/>
    <cellStyle name="Normal 16 2 2 4 2 2 3 2" xfId="11404"/>
    <cellStyle name="Normal 16 2 2 4 2 2 4" xfId="11405"/>
    <cellStyle name="Normal 16 2 2 4 2 3" xfId="11406"/>
    <cellStyle name="Normal 16 2 2 4 2 3 2" xfId="11407"/>
    <cellStyle name="Normal 16 2 2 4 2 4" xfId="11408"/>
    <cellStyle name="Normal 16 2 2 4 2 4 2" xfId="11409"/>
    <cellStyle name="Normal 16 2 2 4 2 5" xfId="11410"/>
    <cellStyle name="Normal 16 2 2 4 3" xfId="11411"/>
    <cellStyle name="Normal 16 2 2 4 3 2" xfId="11412"/>
    <cellStyle name="Normal 16 2 2 4 3 2 2" xfId="11413"/>
    <cellStyle name="Normal 16 2 2 4 3 3" xfId="11414"/>
    <cellStyle name="Normal 16 2 2 4 3 3 2" xfId="11415"/>
    <cellStyle name="Normal 16 2 2 4 3 4" xfId="11416"/>
    <cellStyle name="Normal 16 2 2 4 4" xfId="11417"/>
    <cellStyle name="Normal 16 2 2 4 4 2" xfId="11418"/>
    <cellStyle name="Normal 16 2 2 4 5" xfId="11419"/>
    <cellStyle name="Normal 16 2 2 4 5 2" xfId="11420"/>
    <cellStyle name="Normal 16 2 2 4 6" xfId="11421"/>
    <cellStyle name="Normal 16 2 2 5" xfId="11422"/>
    <cellStyle name="Normal 16 2 2 5 2" xfId="11423"/>
    <cellStyle name="Normal 16 2 2 5 2 2" xfId="11424"/>
    <cellStyle name="Normal 16 2 2 5 2 2 2" xfId="11425"/>
    <cellStyle name="Normal 16 2 2 5 2 3" xfId="11426"/>
    <cellStyle name="Normal 16 2 2 5 2 3 2" xfId="11427"/>
    <cellStyle name="Normal 16 2 2 5 2 4" xfId="11428"/>
    <cellStyle name="Normal 16 2 2 5 3" xfId="11429"/>
    <cellStyle name="Normal 16 2 2 5 3 2" xfId="11430"/>
    <cellStyle name="Normal 16 2 2 5 4" xfId="11431"/>
    <cellStyle name="Normal 16 2 2 5 4 2" xfId="11432"/>
    <cellStyle name="Normal 16 2 2 5 5" xfId="11433"/>
    <cellStyle name="Normal 16 2 2 6" xfId="11434"/>
    <cellStyle name="Normal 16 2 2 6 2" xfId="11435"/>
    <cellStyle name="Normal 16 2 2 6 2 2" xfId="11436"/>
    <cellStyle name="Normal 16 2 2 6 3" xfId="11437"/>
    <cellStyle name="Normal 16 2 2 6 3 2" xfId="11438"/>
    <cellStyle name="Normal 16 2 2 6 4" xfId="11439"/>
    <cellStyle name="Normal 16 2 2 7" xfId="11440"/>
    <cellStyle name="Normal 16 2 2 7 2" xfId="11441"/>
    <cellStyle name="Normal 16 2 2 8" xfId="11442"/>
    <cellStyle name="Normal 16 2 2 8 2" xfId="11443"/>
    <cellStyle name="Normal 16 2 2 9" xfId="11444"/>
    <cellStyle name="Normal 16 2 3" xfId="11445"/>
    <cellStyle name="Normal 16 2 3 2" xfId="11446"/>
    <cellStyle name="Normal 16 2 3 2 2" xfId="11447"/>
    <cellStyle name="Normal 16 2 3 2 2 2" xfId="11448"/>
    <cellStyle name="Normal 16 2 3 2 2 2 2" xfId="11449"/>
    <cellStyle name="Normal 16 2 3 2 2 3" xfId="11450"/>
    <cellStyle name="Normal 16 2 3 2 2 3 2" xfId="11451"/>
    <cellStyle name="Normal 16 2 3 2 2 4" xfId="11452"/>
    <cellStyle name="Normal 16 2 3 2 3" xfId="11453"/>
    <cellStyle name="Normal 16 2 3 2 3 2" xfId="11454"/>
    <cellStyle name="Normal 16 2 3 2 4" xfId="11455"/>
    <cellStyle name="Normal 16 2 3 2 4 2" xfId="11456"/>
    <cellStyle name="Normal 16 2 3 2 5" xfId="11457"/>
    <cellStyle name="Normal 16 2 3 3" xfId="11458"/>
    <cellStyle name="Normal 16 2 3 3 2" xfId="11459"/>
    <cellStyle name="Normal 16 2 3 3 2 2" xfId="11460"/>
    <cellStyle name="Normal 16 2 3 3 3" xfId="11461"/>
    <cellStyle name="Normal 16 2 3 3 3 2" xfId="11462"/>
    <cellStyle name="Normal 16 2 3 3 4" xfId="11463"/>
    <cellStyle name="Normal 16 2 3 4" xfId="11464"/>
    <cellStyle name="Normal 16 2 3 4 2" xfId="11465"/>
    <cellStyle name="Normal 16 2 3 5" xfId="11466"/>
    <cellStyle name="Normal 16 2 3 5 2" xfId="11467"/>
    <cellStyle name="Normal 16 2 3 6" xfId="11468"/>
    <cellStyle name="Normal 16 2 4" xfId="11469"/>
    <cellStyle name="Normal 16 2 4 2" xfId="11470"/>
    <cellStyle name="Normal 16 2 4 2 2" xfId="11471"/>
    <cellStyle name="Normal 16 2 4 2 2 2" xfId="11472"/>
    <cellStyle name="Normal 16 2 4 2 2 2 2" xfId="11473"/>
    <cellStyle name="Normal 16 2 4 2 2 3" xfId="11474"/>
    <cellStyle name="Normal 16 2 4 2 2 3 2" xfId="11475"/>
    <cellStyle name="Normal 16 2 4 2 2 4" xfId="11476"/>
    <cellStyle name="Normal 16 2 4 2 3" xfId="11477"/>
    <cellStyle name="Normal 16 2 4 2 3 2" xfId="11478"/>
    <cellStyle name="Normal 16 2 4 2 4" xfId="11479"/>
    <cellStyle name="Normal 16 2 4 2 4 2" xfId="11480"/>
    <cellStyle name="Normal 16 2 4 2 5" xfId="11481"/>
    <cellStyle name="Normal 16 2 4 3" xfId="11482"/>
    <cellStyle name="Normal 16 2 4 3 2" xfId="11483"/>
    <cellStyle name="Normal 16 2 4 3 2 2" xfId="11484"/>
    <cellStyle name="Normal 16 2 4 3 3" xfId="11485"/>
    <cellStyle name="Normal 16 2 4 3 3 2" xfId="11486"/>
    <cellStyle name="Normal 16 2 4 3 4" xfId="11487"/>
    <cellStyle name="Normal 16 2 4 4" xfId="11488"/>
    <cellStyle name="Normal 16 2 4 4 2" xfId="11489"/>
    <cellStyle name="Normal 16 2 4 5" xfId="11490"/>
    <cellStyle name="Normal 16 2 4 5 2" xfId="11491"/>
    <cellStyle name="Normal 16 2 4 6" xfId="11492"/>
    <cellStyle name="Normal 16 2 5" xfId="11493"/>
    <cellStyle name="Normal 16 2 5 2" xfId="11494"/>
    <cellStyle name="Normal 16 2 5 2 2" xfId="11495"/>
    <cellStyle name="Normal 16 2 5 2 2 2" xfId="11496"/>
    <cellStyle name="Normal 16 2 5 2 2 2 2" xfId="11497"/>
    <cellStyle name="Normal 16 2 5 2 2 3" xfId="11498"/>
    <cellStyle name="Normal 16 2 5 2 2 3 2" xfId="11499"/>
    <cellStyle name="Normal 16 2 5 2 2 4" xfId="11500"/>
    <cellStyle name="Normal 16 2 5 2 3" xfId="11501"/>
    <cellStyle name="Normal 16 2 5 2 3 2" xfId="11502"/>
    <cellStyle name="Normal 16 2 5 2 4" xfId="11503"/>
    <cellStyle name="Normal 16 2 5 2 4 2" xfId="11504"/>
    <cellStyle name="Normal 16 2 5 2 5" xfId="11505"/>
    <cellStyle name="Normal 16 2 5 3" xfId="11506"/>
    <cellStyle name="Normal 16 2 5 3 2" xfId="11507"/>
    <cellStyle name="Normal 16 2 5 3 2 2" xfId="11508"/>
    <cellStyle name="Normal 16 2 5 3 3" xfId="11509"/>
    <cellStyle name="Normal 16 2 5 3 3 2" xfId="11510"/>
    <cellStyle name="Normal 16 2 5 3 4" xfId="11511"/>
    <cellStyle name="Normal 16 2 5 4" xfId="11512"/>
    <cellStyle name="Normal 16 2 5 4 2" xfId="11513"/>
    <cellStyle name="Normal 16 2 5 5" xfId="11514"/>
    <cellStyle name="Normal 16 2 5 5 2" xfId="11515"/>
    <cellStyle name="Normal 16 2 5 6" xfId="11516"/>
    <cellStyle name="Normal 16 2 6" xfId="11517"/>
    <cellStyle name="Normal 16 2 6 2" xfId="11518"/>
    <cellStyle name="Normal 16 2 6 2 2" xfId="11519"/>
    <cellStyle name="Normal 16 2 6 2 2 2" xfId="11520"/>
    <cellStyle name="Normal 16 2 6 2 3" xfId="11521"/>
    <cellStyle name="Normal 16 2 6 2 3 2" xfId="11522"/>
    <cellStyle name="Normal 16 2 6 2 4" xfId="11523"/>
    <cellStyle name="Normal 16 2 6 3" xfId="11524"/>
    <cellStyle name="Normal 16 2 6 3 2" xfId="11525"/>
    <cellStyle name="Normal 16 2 6 4" xfId="11526"/>
    <cellStyle name="Normal 16 2 6 4 2" xfId="11527"/>
    <cellStyle name="Normal 16 2 6 5" xfId="11528"/>
    <cellStyle name="Normal 16 2 7" xfId="11529"/>
    <cellStyle name="Normal 16 2 7 2" xfId="11530"/>
    <cellStyle name="Normal 16 2 7 2 2" xfId="11531"/>
    <cellStyle name="Normal 16 2 7 3" xfId="11532"/>
    <cellStyle name="Normal 16 2 7 3 2" xfId="11533"/>
    <cellStyle name="Normal 16 2 7 4" xfId="11534"/>
    <cellStyle name="Normal 16 2 8" xfId="11535"/>
    <cellStyle name="Normal 16 2 8 2" xfId="11536"/>
    <cellStyle name="Normal 16 2 9" xfId="11537"/>
    <cellStyle name="Normal 16 2 9 2" xfId="11538"/>
    <cellStyle name="Normal 16 3" xfId="11539"/>
    <cellStyle name="Normal 16 3 2" xfId="11540"/>
    <cellStyle name="Normal 16 3 2 2" xfId="11541"/>
    <cellStyle name="Normal 16 3 2 2 2" xfId="11542"/>
    <cellStyle name="Normal 16 3 2 2 2 2" xfId="11543"/>
    <cellStyle name="Normal 16 3 2 2 2 2 2" xfId="11544"/>
    <cellStyle name="Normal 16 3 2 2 2 3" xfId="11545"/>
    <cellStyle name="Normal 16 3 2 2 2 3 2" xfId="11546"/>
    <cellStyle name="Normal 16 3 2 2 2 4" xfId="11547"/>
    <cellStyle name="Normal 16 3 2 2 3" xfId="11548"/>
    <cellStyle name="Normal 16 3 2 2 3 2" xfId="11549"/>
    <cellStyle name="Normal 16 3 2 2 4" xfId="11550"/>
    <cellStyle name="Normal 16 3 2 2 4 2" xfId="11551"/>
    <cellStyle name="Normal 16 3 2 2 5" xfId="11552"/>
    <cellStyle name="Normal 16 3 2 3" xfId="11553"/>
    <cellStyle name="Normal 16 3 2 3 2" xfId="11554"/>
    <cellStyle name="Normal 16 3 2 3 2 2" xfId="11555"/>
    <cellStyle name="Normal 16 3 2 3 3" xfId="11556"/>
    <cellStyle name="Normal 16 3 2 3 3 2" xfId="11557"/>
    <cellStyle name="Normal 16 3 2 3 4" xfId="11558"/>
    <cellStyle name="Normal 16 3 2 4" xfId="11559"/>
    <cellStyle name="Normal 16 3 2 4 2" xfId="11560"/>
    <cellStyle name="Normal 16 3 2 5" xfId="11561"/>
    <cellStyle name="Normal 16 3 2 5 2" xfId="11562"/>
    <cellStyle name="Normal 16 3 2 6" xfId="11563"/>
    <cellStyle name="Normal 16 3 3" xfId="11564"/>
    <cellStyle name="Normal 16 3 3 2" xfId="11565"/>
    <cellStyle name="Normal 16 3 3 2 2" xfId="11566"/>
    <cellStyle name="Normal 16 3 3 2 2 2" xfId="11567"/>
    <cellStyle name="Normal 16 3 3 2 2 2 2" xfId="11568"/>
    <cellStyle name="Normal 16 3 3 2 2 3" xfId="11569"/>
    <cellStyle name="Normal 16 3 3 2 2 3 2" xfId="11570"/>
    <cellStyle name="Normal 16 3 3 2 2 4" xfId="11571"/>
    <cellStyle name="Normal 16 3 3 2 3" xfId="11572"/>
    <cellStyle name="Normal 16 3 3 2 3 2" xfId="11573"/>
    <cellStyle name="Normal 16 3 3 2 4" xfId="11574"/>
    <cellStyle name="Normal 16 3 3 2 4 2" xfId="11575"/>
    <cellStyle name="Normal 16 3 3 2 5" xfId="11576"/>
    <cellStyle name="Normal 16 3 3 3" xfId="11577"/>
    <cellStyle name="Normal 16 3 3 3 2" xfId="11578"/>
    <cellStyle name="Normal 16 3 3 3 2 2" xfId="11579"/>
    <cellStyle name="Normal 16 3 3 3 3" xfId="11580"/>
    <cellStyle name="Normal 16 3 3 3 3 2" xfId="11581"/>
    <cellStyle name="Normal 16 3 3 3 4" xfId="11582"/>
    <cellStyle name="Normal 16 3 3 4" xfId="11583"/>
    <cellStyle name="Normal 16 3 3 4 2" xfId="11584"/>
    <cellStyle name="Normal 16 3 3 5" xfId="11585"/>
    <cellStyle name="Normal 16 3 3 5 2" xfId="11586"/>
    <cellStyle name="Normal 16 3 3 6" xfId="11587"/>
    <cellStyle name="Normal 16 3 4" xfId="11588"/>
    <cellStyle name="Normal 16 3 4 2" xfId="11589"/>
    <cellStyle name="Normal 16 3 4 2 2" xfId="11590"/>
    <cellStyle name="Normal 16 3 4 2 2 2" xfId="11591"/>
    <cellStyle name="Normal 16 3 4 2 2 2 2" xfId="11592"/>
    <cellStyle name="Normal 16 3 4 2 2 3" xfId="11593"/>
    <cellStyle name="Normal 16 3 4 2 2 3 2" xfId="11594"/>
    <cellStyle name="Normal 16 3 4 2 2 4" xfId="11595"/>
    <cellStyle name="Normal 16 3 4 2 3" xfId="11596"/>
    <cellStyle name="Normal 16 3 4 2 3 2" xfId="11597"/>
    <cellStyle name="Normal 16 3 4 2 4" xfId="11598"/>
    <cellStyle name="Normal 16 3 4 2 4 2" xfId="11599"/>
    <cellStyle name="Normal 16 3 4 2 5" xfId="11600"/>
    <cellStyle name="Normal 16 3 4 3" xfId="11601"/>
    <cellStyle name="Normal 16 3 4 3 2" xfId="11602"/>
    <cellStyle name="Normal 16 3 4 3 2 2" xfId="11603"/>
    <cellStyle name="Normal 16 3 4 3 3" xfId="11604"/>
    <cellStyle name="Normal 16 3 4 3 3 2" xfId="11605"/>
    <cellStyle name="Normal 16 3 4 3 4" xfId="11606"/>
    <cellStyle name="Normal 16 3 4 4" xfId="11607"/>
    <cellStyle name="Normal 16 3 4 4 2" xfId="11608"/>
    <cellStyle name="Normal 16 3 4 5" xfId="11609"/>
    <cellStyle name="Normal 16 3 4 5 2" xfId="11610"/>
    <cellStyle name="Normal 16 3 4 6" xfId="11611"/>
    <cellStyle name="Normal 16 3 5" xfId="11612"/>
    <cellStyle name="Normal 16 3 5 2" xfId="11613"/>
    <cellStyle name="Normal 16 3 5 2 2" xfId="11614"/>
    <cellStyle name="Normal 16 3 5 2 2 2" xfId="11615"/>
    <cellStyle name="Normal 16 3 5 2 3" xfId="11616"/>
    <cellStyle name="Normal 16 3 5 2 3 2" xfId="11617"/>
    <cellStyle name="Normal 16 3 5 2 4" xfId="11618"/>
    <cellStyle name="Normal 16 3 5 3" xfId="11619"/>
    <cellStyle name="Normal 16 3 5 3 2" xfId="11620"/>
    <cellStyle name="Normal 16 3 5 4" xfId="11621"/>
    <cellStyle name="Normal 16 3 5 4 2" xfId="11622"/>
    <cellStyle name="Normal 16 3 5 5" xfId="11623"/>
    <cellStyle name="Normal 16 3 6" xfId="11624"/>
    <cellStyle name="Normal 16 3 6 2" xfId="11625"/>
    <cellStyle name="Normal 16 3 6 2 2" xfId="11626"/>
    <cellStyle name="Normal 16 3 6 3" xfId="11627"/>
    <cellStyle name="Normal 16 3 6 3 2" xfId="11628"/>
    <cellStyle name="Normal 16 3 6 4" xfId="11629"/>
    <cellStyle name="Normal 16 3 7" xfId="11630"/>
    <cellStyle name="Normal 16 3 7 2" xfId="11631"/>
    <cellStyle name="Normal 16 3 8" xfId="11632"/>
    <cellStyle name="Normal 16 3 8 2" xfId="11633"/>
    <cellStyle name="Normal 16 3 9" xfId="11634"/>
    <cellStyle name="Normal 16 4" xfId="11635"/>
    <cellStyle name="Normal 16 4 2" xfId="11636"/>
    <cellStyle name="Normal 16 4 2 2" xfId="11637"/>
    <cellStyle name="Normal 16 4 2 2 2" xfId="11638"/>
    <cellStyle name="Normal 16 4 2 2 2 2" xfId="11639"/>
    <cellStyle name="Normal 16 4 2 2 3" xfId="11640"/>
    <cellStyle name="Normal 16 4 2 2 3 2" xfId="11641"/>
    <cellStyle name="Normal 16 4 2 2 4" xfId="11642"/>
    <cellStyle name="Normal 16 4 2 3" xfId="11643"/>
    <cellStyle name="Normal 16 4 2 3 2" xfId="11644"/>
    <cellStyle name="Normal 16 4 2 4" xfId="11645"/>
    <cellStyle name="Normal 16 4 2 4 2" xfId="11646"/>
    <cellStyle name="Normal 16 4 2 5" xfId="11647"/>
    <cellStyle name="Normal 16 4 3" xfId="11648"/>
    <cellStyle name="Normal 16 4 3 2" xfId="11649"/>
    <cellStyle name="Normal 16 4 3 2 2" xfId="11650"/>
    <cellStyle name="Normal 16 4 3 3" xfId="11651"/>
    <cellStyle name="Normal 16 4 3 3 2" xfId="11652"/>
    <cellStyle name="Normal 16 4 3 4" xfId="11653"/>
    <cellStyle name="Normal 16 4 4" xfId="11654"/>
    <cellStyle name="Normal 16 4 4 2" xfId="11655"/>
    <cellStyle name="Normal 16 4 5" xfId="11656"/>
    <cellStyle name="Normal 16 4 5 2" xfId="11657"/>
    <cellStyle name="Normal 16 4 6" xfId="11658"/>
    <cellStyle name="Normal 16 5" xfId="11659"/>
    <cellStyle name="Normal 16 5 2" xfId="11660"/>
    <cellStyle name="Normal 16 5 2 2" xfId="11661"/>
    <cellStyle name="Normal 16 5 2 2 2" xfId="11662"/>
    <cellStyle name="Normal 16 5 2 2 2 2" xfId="11663"/>
    <cellStyle name="Normal 16 5 2 2 3" xfId="11664"/>
    <cellStyle name="Normal 16 5 2 2 3 2" xfId="11665"/>
    <cellStyle name="Normal 16 5 2 2 4" xfId="11666"/>
    <cellStyle name="Normal 16 5 2 3" xfId="11667"/>
    <cellStyle name="Normal 16 5 2 3 2" xfId="11668"/>
    <cellStyle name="Normal 16 5 2 4" xfId="11669"/>
    <cellStyle name="Normal 16 5 2 4 2" xfId="11670"/>
    <cellStyle name="Normal 16 5 2 5" xfId="11671"/>
    <cellStyle name="Normal 16 5 3" xfId="11672"/>
    <cellStyle name="Normal 16 5 3 2" xfId="11673"/>
    <cellStyle name="Normal 16 5 3 2 2" xfId="11674"/>
    <cellStyle name="Normal 16 5 3 3" xfId="11675"/>
    <cellStyle name="Normal 16 5 3 3 2" xfId="11676"/>
    <cellStyle name="Normal 16 5 3 4" xfId="11677"/>
    <cellStyle name="Normal 16 5 4" xfId="11678"/>
    <cellStyle name="Normal 16 5 4 2" xfId="11679"/>
    <cellStyle name="Normal 16 5 5" xfId="11680"/>
    <cellStyle name="Normal 16 5 5 2" xfId="11681"/>
    <cellStyle name="Normal 16 5 6" xfId="11682"/>
    <cellStyle name="Normal 16 6" xfId="11683"/>
    <cellStyle name="Normal 16 6 2" xfId="11684"/>
    <cellStyle name="Normal 16 6 2 2" xfId="11685"/>
    <cellStyle name="Normal 16 6 2 2 2" xfId="11686"/>
    <cellStyle name="Normal 16 6 2 2 2 2" xfId="11687"/>
    <cellStyle name="Normal 16 6 2 2 3" xfId="11688"/>
    <cellStyle name="Normal 16 6 2 2 3 2" xfId="11689"/>
    <cellStyle name="Normal 16 6 2 2 4" xfId="11690"/>
    <cellStyle name="Normal 16 6 2 3" xfId="11691"/>
    <cellStyle name="Normal 16 6 2 3 2" xfId="11692"/>
    <cellStyle name="Normal 16 6 2 4" xfId="11693"/>
    <cellStyle name="Normal 16 6 2 4 2" xfId="11694"/>
    <cellStyle name="Normal 16 6 2 5" xfId="11695"/>
    <cellStyle name="Normal 16 6 3" xfId="11696"/>
    <cellStyle name="Normal 16 6 3 2" xfId="11697"/>
    <cellStyle name="Normal 16 6 3 2 2" xfId="11698"/>
    <cellStyle name="Normal 16 6 3 3" xfId="11699"/>
    <cellStyle name="Normal 16 6 3 3 2" xfId="11700"/>
    <cellStyle name="Normal 16 6 3 4" xfId="11701"/>
    <cellStyle name="Normal 16 6 4" xfId="11702"/>
    <cellStyle name="Normal 16 6 4 2" xfId="11703"/>
    <cellStyle name="Normal 16 6 5" xfId="11704"/>
    <cellStyle name="Normal 16 6 5 2" xfId="11705"/>
    <cellStyle name="Normal 16 6 6" xfId="11706"/>
    <cellStyle name="Normal 16 7" xfId="11707"/>
    <cellStyle name="Normal 16 7 2" xfId="11708"/>
    <cellStyle name="Normal 16 7 2 2" xfId="11709"/>
    <cellStyle name="Normal 16 7 2 2 2" xfId="11710"/>
    <cellStyle name="Normal 16 7 2 3" xfId="11711"/>
    <cellStyle name="Normal 16 7 2 3 2" xfId="11712"/>
    <cellStyle name="Normal 16 7 2 4" xfId="11713"/>
    <cellStyle name="Normal 16 7 3" xfId="11714"/>
    <cellStyle name="Normal 16 7 3 2" xfId="11715"/>
    <cellStyle name="Normal 16 7 4" xfId="11716"/>
    <cellStyle name="Normal 16 7 4 2" xfId="11717"/>
    <cellStyle name="Normal 16 7 5" xfId="11718"/>
    <cellStyle name="Normal 16 8" xfId="11719"/>
    <cellStyle name="Normal 16 8 2" xfId="11720"/>
    <cellStyle name="Normal 16 8 2 2" xfId="11721"/>
    <cellStyle name="Normal 16 8 3" xfId="11722"/>
    <cellStyle name="Normal 16 8 3 2" xfId="11723"/>
    <cellStyle name="Normal 16 8 4" xfId="11724"/>
    <cellStyle name="Normal 16 9" xfId="11725"/>
    <cellStyle name="Normal 16 9 2" xfId="11726"/>
    <cellStyle name="Normal 17" xfId="11727"/>
    <cellStyle name="Normal 17 10" xfId="11728"/>
    <cellStyle name="Normal 17 10 2" xfId="11729"/>
    <cellStyle name="Normal 17 11" xfId="11730"/>
    <cellStyle name="Normal 17 2" xfId="11731"/>
    <cellStyle name="Normal 17 2 10" xfId="11732"/>
    <cellStyle name="Normal 17 2 2" xfId="11733"/>
    <cellStyle name="Normal 17 2 2 2" xfId="11734"/>
    <cellStyle name="Normal 17 2 2 2 2" xfId="11735"/>
    <cellStyle name="Normal 17 2 2 2 2 2" xfId="11736"/>
    <cellStyle name="Normal 17 2 2 2 2 2 2" xfId="11737"/>
    <cellStyle name="Normal 17 2 2 2 2 2 2 2" xfId="11738"/>
    <cellStyle name="Normal 17 2 2 2 2 2 3" xfId="11739"/>
    <cellStyle name="Normal 17 2 2 2 2 2 3 2" xfId="11740"/>
    <cellStyle name="Normal 17 2 2 2 2 2 4" xfId="11741"/>
    <cellStyle name="Normal 17 2 2 2 2 3" xfId="11742"/>
    <cellStyle name="Normal 17 2 2 2 2 3 2" xfId="11743"/>
    <cellStyle name="Normal 17 2 2 2 2 4" xfId="11744"/>
    <cellStyle name="Normal 17 2 2 2 2 4 2" xfId="11745"/>
    <cellStyle name="Normal 17 2 2 2 2 5" xfId="11746"/>
    <cellStyle name="Normal 17 2 2 2 3" xfId="11747"/>
    <cellStyle name="Normal 17 2 2 2 3 2" xfId="11748"/>
    <cellStyle name="Normal 17 2 2 2 3 2 2" xfId="11749"/>
    <cellStyle name="Normal 17 2 2 2 3 3" xfId="11750"/>
    <cellStyle name="Normal 17 2 2 2 3 3 2" xfId="11751"/>
    <cellStyle name="Normal 17 2 2 2 3 4" xfId="11752"/>
    <cellStyle name="Normal 17 2 2 2 4" xfId="11753"/>
    <cellStyle name="Normal 17 2 2 2 4 2" xfId="11754"/>
    <cellStyle name="Normal 17 2 2 2 5" xfId="11755"/>
    <cellStyle name="Normal 17 2 2 2 5 2" xfId="11756"/>
    <cellStyle name="Normal 17 2 2 2 6" xfId="11757"/>
    <cellStyle name="Normal 17 2 2 3" xfId="11758"/>
    <cellStyle name="Normal 17 2 2 3 2" xfId="11759"/>
    <cellStyle name="Normal 17 2 2 3 2 2" xfId="11760"/>
    <cellStyle name="Normal 17 2 2 3 2 2 2" xfId="11761"/>
    <cellStyle name="Normal 17 2 2 3 2 2 2 2" xfId="11762"/>
    <cellStyle name="Normal 17 2 2 3 2 2 3" xfId="11763"/>
    <cellStyle name="Normal 17 2 2 3 2 2 3 2" xfId="11764"/>
    <cellStyle name="Normal 17 2 2 3 2 2 4" xfId="11765"/>
    <cellStyle name="Normal 17 2 2 3 2 3" xfId="11766"/>
    <cellStyle name="Normal 17 2 2 3 2 3 2" xfId="11767"/>
    <cellStyle name="Normal 17 2 2 3 2 4" xfId="11768"/>
    <cellStyle name="Normal 17 2 2 3 2 4 2" xfId="11769"/>
    <cellStyle name="Normal 17 2 2 3 2 5" xfId="11770"/>
    <cellStyle name="Normal 17 2 2 3 3" xfId="11771"/>
    <cellStyle name="Normal 17 2 2 3 3 2" xfId="11772"/>
    <cellStyle name="Normal 17 2 2 3 3 2 2" xfId="11773"/>
    <cellStyle name="Normal 17 2 2 3 3 3" xfId="11774"/>
    <cellStyle name="Normal 17 2 2 3 3 3 2" xfId="11775"/>
    <cellStyle name="Normal 17 2 2 3 3 4" xfId="11776"/>
    <cellStyle name="Normal 17 2 2 3 4" xfId="11777"/>
    <cellStyle name="Normal 17 2 2 3 4 2" xfId="11778"/>
    <cellStyle name="Normal 17 2 2 3 5" xfId="11779"/>
    <cellStyle name="Normal 17 2 2 3 5 2" xfId="11780"/>
    <cellStyle name="Normal 17 2 2 3 6" xfId="11781"/>
    <cellStyle name="Normal 17 2 2 4" xfId="11782"/>
    <cellStyle name="Normal 17 2 2 4 2" xfId="11783"/>
    <cellStyle name="Normal 17 2 2 4 2 2" xfId="11784"/>
    <cellStyle name="Normal 17 2 2 4 2 2 2" xfId="11785"/>
    <cellStyle name="Normal 17 2 2 4 2 2 2 2" xfId="11786"/>
    <cellStyle name="Normal 17 2 2 4 2 2 3" xfId="11787"/>
    <cellStyle name="Normal 17 2 2 4 2 2 3 2" xfId="11788"/>
    <cellStyle name="Normal 17 2 2 4 2 2 4" xfId="11789"/>
    <cellStyle name="Normal 17 2 2 4 2 3" xfId="11790"/>
    <cellStyle name="Normal 17 2 2 4 2 3 2" xfId="11791"/>
    <cellStyle name="Normal 17 2 2 4 2 4" xfId="11792"/>
    <cellStyle name="Normal 17 2 2 4 2 4 2" xfId="11793"/>
    <cellStyle name="Normal 17 2 2 4 2 5" xfId="11794"/>
    <cellStyle name="Normal 17 2 2 4 3" xfId="11795"/>
    <cellStyle name="Normal 17 2 2 4 3 2" xfId="11796"/>
    <cellStyle name="Normal 17 2 2 4 3 2 2" xfId="11797"/>
    <cellStyle name="Normal 17 2 2 4 3 3" xfId="11798"/>
    <cellStyle name="Normal 17 2 2 4 3 3 2" xfId="11799"/>
    <cellStyle name="Normal 17 2 2 4 3 4" xfId="11800"/>
    <cellStyle name="Normal 17 2 2 4 4" xfId="11801"/>
    <cellStyle name="Normal 17 2 2 4 4 2" xfId="11802"/>
    <cellStyle name="Normal 17 2 2 4 5" xfId="11803"/>
    <cellStyle name="Normal 17 2 2 4 5 2" xfId="11804"/>
    <cellStyle name="Normal 17 2 2 4 6" xfId="11805"/>
    <cellStyle name="Normal 17 2 2 5" xfId="11806"/>
    <cellStyle name="Normal 17 2 2 5 2" xfId="11807"/>
    <cellStyle name="Normal 17 2 2 5 2 2" xfId="11808"/>
    <cellStyle name="Normal 17 2 2 5 2 2 2" xfId="11809"/>
    <cellStyle name="Normal 17 2 2 5 2 3" xfId="11810"/>
    <cellStyle name="Normal 17 2 2 5 2 3 2" xfId="11811"/>
    <cellStyle name="Normal 17 2 2 5 2 4" xfId="11812"/>
    <cellStyle name="Normal 17 2 2 5 3" xfId="11813"/>
    <cellStyle name="Normal 17 2 2 5 3 2" xfId="11814"/>
    <cellStyle name="Normal 17 2 2 5 4" xfId="11815"/>
    <cellStyle name="Normal 17 2 2 5 4 2" xfId="11816"/>
    <cellStyle name="Normal 17 2 2 5 5" xfId="11817"/>
    <cellStyle name="Normal 17 2 2 6" xfId="11818"/>
    <cellStyle name="Normal 17 2 2 6 2" xfId="11819"/>
    <cellStyle name="Normal 17 2 2 6 2 2" xfId="11820"/>
    <cellStyle name="Normal 17 2 2 6 3" xfId="11821"/>
    <cellStyle name="Normal 17 2 2 6 3 2" xfId="11822"/>
    <cellStyle name="Normal 17 2 2 6 4" xfId="11823"/>
    <cellStyle name="Normal 17 2 2 7" xfId="11824"/>
    <cellStyle name="Normal 17 2 2 7 2" xfId="11825"/>
    <cellStyle name="Normal 17 2 2 8" xfId="11826"/>
    <cellStyle name="Normal 17 2 2 8 2" xfId="11827"/>
    <cellStyle name="Normal 17 2 2 9" xfId="11828"/>
    <cellStyle name="Normal 17 2 3" xfId="11829"/>
    <cellStyle name="Normal 17 2 3 2" xfId="11830"/>
    <cellStyle name="Normal 17 2 3 2 2" xfId="11831"/>
    <cellStyle name="Normal 17 2 3 2 2 2" xfId="11832"/>
    <cellStyle name="Normal 17 2 3 2 2 2 2" xfId="11833"/>
    <cellStyle name="Normal 17 2 3 2 2 3" xfId="11834"/>
    <cellStyle name="Normal 17 2 3 2 2 3 2" xfId="11835"/>
    <cellStyle name="Normal 17 2 3 2 2 4" xfId="11836"/>
    <cellStyle name="Normal 17 2 3 2 3" xfId="11837"/>
    <cellStyle name="Normal 17 2 3 2 3 2" xfId="11838"/>
    <cellStyle name="Normal 17 2 3 2 4" xfId="11839"/>
    <cellStyle name="Normal 17 2 3 2 4 2" xfId="11840"/>
    <cellStyle name="Normal 17 2 3 2 5" xfId="11841"/>
    <cellStyle name="Normal 17 2 3 3" xfId="11842"/>
    <cellStyle name="Normal 17 2 3 3 2" xfId="11843"/>
    <cellStyle name="Normal 17 2 3 3 2 2" xfId="11844"/>
    <cellStyle name="Normal 17 2 3 3 3" xfId="11845"/>
    <cellStyle name="Normal 17 2 3 3 3 2" xfId="11846"/>
    <cellStyle name="Normal 17 2 3 3 4" xfId="11847"/>
    <cellStyle name="Normal 17 2 3 4" xfId="11848"/>
    <cellStyle name="Normal 17 2 3 4 2" xfId="11849"/>
    <cellStyle name="Normal 17 2 3 5" xfId="11850"/>
    <cellStyle name="Normal 17 2 3 5 2" xfId="11851"/>
    <cellStyle name="Normal 17 2 3 6" xfId="11852"/>
    <cellStyle name="Normal 17 2 4" xfId="11853"/>
    <cellStyle name="Normal 17 2 4 2" xfId="11854"/>
    <cellStyle name="Normal 17 2 4 2 2" xfId="11855"/>
    <cellStyle name="Normal 17 2 4 2 2 2" xfId="11856"/>
    <cellStyle name="Normal 17 2 4 2 2 2 2" xfId="11857"/>
    <cellStyle name="Normal 17 2 4 2 2 3" xfId="11858"/>
    <cellStyle name="Normal 17 2 4 2 2 3 2" xfId="11859"/>
    <cellStyle name="Normal 17 2 4 2 2 4" xfId="11860"/>
    <cellStyle name="Normal 17 2 4 2 3" xfId="11861"/>
    <cellStyle name="Normal 17 2 4 2 3 2" xfId="11862"/>
    <cellStyle name="Normal 17 2 4 2 4" xfId="11863"/>
    <cellStyle name="Normal 17 2 4 2 4 2" xfId="11864"/>
    <cellStyle name="Normal 17 2 4 2 5" xfId="11865"/>
    <cellStyle name="Normal 17 2 4 3" xfId="11866"/>
    <cellStyle name="Normal 17 2 4 3 2" xfId="11867"/>
    <cellStyle name="Normal 17 2 4 3 2 2" xfId="11868"/>
    <cellStyle name="Normal 17 2 4 3 3" xfId="11869"/>
    <cellStyle name="Normal 17 2 4 3 3 2" xfId="11870"/>
    <cellStyle name="Normal 17 2 4 3 4" xfId="11871"/>
    <cellStyle name="Normal 17 2 4 4" xfId="11872"/>
    <cellStyle name="Normal 17 2 4 4 2" xfId="11873"/>
    <cellStyle name="Normal 17 2 4 5" xfId="11874"/>
    <cellStyle name="Normal 17 2 4 5 2" xfId="11875"/>
    <cellStyle name="Normal 17 2 4 6" xfId="11876"/>
    <cellStyle name="Normal 17 2 5" xfId="11877"/>
    <cellStyle name="Normal 17 2 5 2" xfId="11878"/>
    <cellStyle name="Normal 17 2 5 2 2" xfId="11879"/>
    <cellStyle name="Normal 17 2 5 2 2 2" xfId="11880"/>
    <cellStyle name="Normal 17 2 5 2 2 2 2" xfId="11881"/>
    <cellStyle name="Normal 17 2 5 2 2 3" xfId="11882"/>
    <cellStyle name="Normal 17 2 5 2 2 3 2" xfId="11883"/>
    <cellStyle name="Normal 17 2 5 2 2 4" xfId="11884"/>
    <cellStyle name="Normal 17 2 5 2 3" xfId="11885"/>
    <cellStyle name="Normal 17 2 5 2 3 2" xfId="11886"/>
    <cellStyle name="Normal 17 2 5 2 4" xfId="11887"/>
    <cellStyle name="Normal 17 2 5 2 4 2" xfId="11888"/>
    <cellStyle name="Normal 17 2 5 2 5" xfId="11889"/>
    <cellStyle name="Normal 17 2 5 3" xfId="11890"/>
    <cellStyle name="Normal 17 2 5 3 2" xfId="11891"/>
    <cellStyle name="Normal 17 2 5 3 2 2" xfId="11892"/>
    <cellStyle name="Normal 17 2 5 3 3" xfId="11893"/>
    <cellStyle name="Normal 17 2 5 3 3 2" xfId="11894"/>
    <cellStyle name="Normal 17 2 5 3 4" xfId="11895"/>
    <cellStyle name="Normal 17 2 5 4" xfId="11896"/>
    <cellStyle name="Normal 17 2 5 4 2" xfId="11897"/>
    <cellStyle name="Normal 17 2 5 5" xfId="11898"/>
    <cellStyle name="Normal 17 2 5 5 2" xfId="11899"/>
    <cellStyle name="Normal 17 2 5 6" xfId="11900"/>
    <cellStyle name="Normal 17 2 6" xfId="11901"/>
    <cellStyle name="Normal 17 2 6 2" xfId="11902"/>
    <cellStyle name="Normal 17 2 6 2 2" xfId="11903"/>
    <cellStyle name="Normal 17 2 6 2 2 2" xfId="11904"/>
    <cellStyle name="Normal 17 2 6 2 3" xfId="11905"/>
    <cellStyle name="Normal 17 2 6 2 3 2" xfId="11906"/>
    <cellStyle name="Normal 17 2 6 2 4" xfId="11907"/>
    <cellStyle name="Normal 17 2 6 3" xfId="11908"/>
    <cellStyle name="Normal 17 2 6 3 2" xfId="11909"/>
    <cellStyle name="Normal 17 2 6 4" xfId="11910"/>
    <cellStyle name="Normal 17 2 6 4 2" xfId="11911"/>
    <cellStyle name="Normal 17 2 6 5" xfId="11912"/>
    <cellStyle name="Normal 17 2 7" xfId="11913"/>
    <cellStyle name="Normal 17 2 7 2" xfId="11914"/>
    <cellStyle name="Normal 17 2 7 2 2" xfId="11915"/>
    <cellStyle name="Normal 17 2 7 3" xfId="11916"/>
    <cellStyle name="Normal 17 2 7 3 2" xfId="11917"/>
    <cellStyle name="Normal 17 2 7 4" xfId="11918"/>
    <cellStyle name="Normal 17 2 8" xfId="11919"/>
    <cellStyle name="Normal 17 2 8 2" xfId="11920"/>
    <cellStyle name="Normal 17 2 9" xfId="11921"/>
    <cellStyle name="Normal 17 2 9 2" xfId="11922"/>
    <cellStyle name="Normal 17 3" xfId="11923"/>
    <cellStyle name="Normal 17 3 2" xfId="11924"/>
    <cellStyle name="Normal 17 3 2 2" xfId="11925"/>
    <cellStyle name="Normal 17 3 2 2 2" xfId="11926"/>
    <cellStyle name="Normal 17 3 2 2 2 2" xfId="11927"/>
    <cellStyle name="Normal 17 3 2 2 2 2 2" xfId="11928"/>
    <cellStyle name="Normal 17 3 2 2 2 3" xfId="11929"/>
    <cellStyle name="Normal 17 3 2 2 2 3 2" xfId="11930"/>
    <cellStyle name="Normal 17 3 2 2 2 4" xfId="11931"/>
    <cellStyle name="Normal 17 3 2 2 3" xfId="11932"/>
    <cellStyle name="Normal 17 3 2 2 3 2" xfId="11933"/>
    <cellStyle name="Normal 17 3 2 2 4" xfId="11934"/>
    <cellStyle name="Normal 17 3 2 2 4 2" xfId="11935"/>
    <cellStyle name="Normal 17 3 2 2 5" xfId="11936"/>
    <cellStyle name="Normal 17 3 2 3" xfId="11937"/>
    <cellStyle name="Normal 17 3 2 3 2" xfId="11938"/>
    <cellStyle name="Normal 17 3 2 3 2 2" xfId="11939"/>
    <cellStyle name="Normal 17 3 2 3 3" xfId="11940"/>
    <cellStyle name="Normal 17 3 2 3 3 2" xfId="11941"/>
    <cellStyle name="Normal 17 3 2 3 4" xfId="11942"/>
    <cellStyle name="Normal 17 3 2 4" xfId="11943"/>
    <cellStyle name="Normal 17 3 2 4 2" xfId="11944"/>
    <cellStyle name="Normal 17 3 2 5" xfId="11945"/>
    <cellStyle name="Normal 17 3 2 5 2" xfId="11946"/>
    <cellStyle name="Normal 17 3 2 6" xfId="11947"/>
    <cellStyle name="Normal 17 3 3" xfId="11948"/>
    <cellStyle name="Normal 17 3 3 2" xfId="11949"/>
    <cellStyle name="Normal 17 3 3 2 2" xfId="11950"/>
    <cellStyle name="Normal 17 3 3 2 2 2" xfId="11951"/>
    <cellStyle name="Normal 17 3 3 2 2 2 2" xfId="11952"/>
    <cellStyle name="Normal 17 3 3 2 2 3" xfId="11953"/>
    <cellStyle name="Normal 17 3 3 2 2 3 2" xfId="11954"/>
    <cellStyle name="Normal 17 3 3 2 2 4" xfId="11955"/>
    <cellStyle name="Normal 17 3 3 2 3" xfId="11956"/>
    <cellStyle name="Normal 17 3 3 2 3 2" xfId="11957"/>
    <cellStyle name="Normal 17 3 3 2 4" xfId="11958"/>
    <cellStyle name="Normal 17 3 3 2 4 2" xfId="11959"/>
    <cellStyle name="Normal 17 3 3 2 5" xfId="11960"/>
    <cellStyle name="Normal 17 3 3 3" xfId="11961"/>
    <cellStyle name="Normal 17 3 3 3 2" xfId="11962"/>
    <cellStyle name="Normal 17 3 3 3 2 2" xfId="11963"/>
    <cellStyle name="Normal 17 3 3 3 3" xfId="11964"/>
    <cellStyle name="Normal 17 3 3 3 3 2" xfId="11965"/>
    <cellStyle name="Normal 17 3 3 3 4" xfId="11966"/>
    <cellStyle name="Normal 17 3 3 4" xfId="11967"/>
    <cellStyle name="Normal 17 3 3 4 2" xfId="11968"/>
    <cellStyle name="Normal 17 3 3 5" xfId="11969"/>
    <cellStyle name="Normal 17 3 3 5 2" xfId="11970"/>
    <cellStyle name="Normal 17 3 3 6" xfId="11971"/>
    <cellStyle name="Normal 17 3 4" xfId="11972"/>
    <cellStyle name="Normal 17 3 4 2" xfId="11973"/>
    <cellStyle name="Normal 17 3 4 2 2" xfId="11974"/>
    <cellStyle name="Normal 17 3 4 2 2 2" xfId="11975"/>
    <cellStyle name="Normal 17 3 4 2 2 2 2" xfId="11976"/>
    <cellStyle name="Normal 17 3 4 2 2 3" xfId="11977"/>
    <cellStyle name="Normal 17 3 4 2 2 3 2" xfId="11978"/>
    <cellStyle name="Normal 17 3 4 2 2 4" xfId="11979"/>
    <cellStyle name="Normal 17 3 4 2 3" xfId="11980"/>
    <cellStyle name="Normal 17 3 4 2 3 2" xfId="11981"/>
    <cellStyle name="Normal 17 3 4 2 4" xfId="11982"/>
    <cellStyle name="Normal 17 3 4 2 4 2" xfId="11983"/>
    <cellStyle name="Normal 17 3 4 2 5" xfId="11984"/>
    <cellStyle name="Normal 17 3 4 3" xfId="11985"/>
    <cellStyle name="Normal 17 3 4 3 2" xfId="11986"/>
    <cellStyle name="Normal 17 3 4 3 2 2" xfId="11987"/>
    <cellStyle name="Normal 17 3 4 3 3" xfId="11988"/>
    <cellStyle name="Normal 17 3 4 3 3 2" xfId="11989"/>
    <cellStyle name="Normal 17 3 4 3 4" xfId="11990"/>
    <cellStyle name="Normal 17 3 4 4" xfId="11991"/>
    <cellStyle name="Normal 17 3 4 4 2" xfId="11992"/>
    <cellStyle name="Normal 17 3 4 5" xfId="11993"/>
    <cellStyle name="Normal 17 3 4 5 2" xfId="11994"/>
    <cellStyle name="Normal 17 3 4 6" xfId="11995"/>
    <cellStyle name="Normal 17 3 5" xfId="11996"/>
    <cellStyle name="Normal 17 3 5 2" xfId="11997"/>
    <cellStyle name="Normal 17 3 5 2 2" xfId="11998"/>
    <cellStyle name="Normal 17 3 5 2 2 2" xfId="11999"/>
    <cellStyle name="Normal 17 3 5 2 3" xfId="12000"/>
    <cellStyle name="Normal 17 3 5 2 3 2" xfId="12001"/>
    <cellStyle name="Normal 17 3 5 2 4" xfId="12002"/>
    <cellStyle name="Normal 17 3 5 3" xfId="12003"/>
    <cellStyle name="Normal 17 3 5 3 2" xfId="12004"/>
    <cellStyle name="Normal 17 3 5 4" xfId="12005"/>
    <cellStyle name="Normal 17 3 5 4 2" xfId="12006"/>
    <cellStyle name="Normal 17 3 5 5" xfId="12007"/>
    <cellStyle name="Normal 17 3 6" xfId="12008"/>
    <cellStyle name="Normal 17 3 6 2" xfId="12009"/>
    <cellStyle name="Normal 17 3 6 2 2" xfId="12010"/>
    <cellStyle name="Normal 17 3 6 3" xfId="12011"/>
    <cellStyle name="Normal 17 3 6 3 2" xfId="12012"/>
    <cellStyle name="Normal 17 3 6 4" xfId="12013"/>
    <cellStyle name="Normal 17 3 7" xfId="12014"/>
    <cellStyle name="Normal 17 3 7 2" xfId="12015"/>
    <cellStyle name="Normal 17 3 8" xfId="12016"/>
    <cellStyle name="Normal 17 3 8 2" xfId="12017"/>
    <cellStyle name="Normal 17 3 9" xfId="12018"/>
    <cellStyle name="Normal 17 4" xfId="12019"/>
    <cellStyle name="Normal 17 4 2" xfId="12020"/>
    <cellStyle name="Normal 17 4 2 2" xfId="12021"/>
    <cellStyle name="Normal 17 4 2 2 2" xfId="12022"/>
    <cellStyle name="Normal 17 4 2 2 2 2" xfId="12023"/>
    <cellStyle name="Normal 17 4 2 2 3" xfId="12024"/>
    <cellStyle name="Normal 17 4 2 2 3 2" xfId="12025"/>
    <cellStyle name="Normal 17 4 2 2 4" xfId="12026"/>
    <cellStyle name="Normal 17 4 2 3" xfId="12027"/>
    <cellStyle name="Normal 17 4 2 3 2" xfId="12028"/>
    <cellStyle name="Normal 17 4 2 4" xfId="12029"/>
    <cellStyle name="Normal 17 4 2 4 2" xfId="12030"/>
    <cellStyle name="Normal 17 4 2 5" xfId="12031"/>
    <cellStyle name="Normal 17 4 3" xfId="12032"/>
    <cellStyle name="Normal 17 4 3 2" xfId="12033"/>
    <cellStyle name="Normal 17 4 3 2 2" xfId="12034"/>
    <cellStyle name="Normal 17 4 3 3" xfId="12035"/>
    <cellStyle name="Normal 17 4 3 3 2" xfId="12036"/>
    <cellStyle name="Normal 17 4 3 4" xfId="12037"/>
    <cellStyle name="Normal 17 4 4" xfId="12038"/>
    <cellStyle name="Normal 17 4 4 2" xfId="12039"/>
    <cellStyle name="Normal 17 4 5" xfId="12040"/>
    <cellStyle name="Normal 17 4 5 2" xfId="12041"/>
    <cellStyle name="Normal 17 4 6" xfId="12042"/>
    <cellStyle name="Normal 17 5" xfId="12043"/>
    <cellStyle name="Normal 17 5 2" xfId="12044"/>
    <cellStyle name="Normal 17 5 2 2" xfId="12045"/>
    <cellStyle name="Normal 17 5 2 2 2" xfId="12046"/>
    <cellStyle name="Normal 17 5 2 2 2 2" xfId="12047"/>
    <cellStyle name="Normal 17 5 2 2 3" xfId="12048"/>
    <cellStyle name="Normal 17 5 2 2 3 2" xfId="12049"/>
    <cellStyle name="Normal 17 5 2 2 4" xfId="12050"/>
    <cellStyle name="Normal 17 5 2 3" xfId="12051"/>
    <cellStyle name="Normal 17 5 2 3 2" xfId="12052"/>
    <cellStyle name="Normal 17 5 2 4" xfId="12053"/>
    <cellStyle name="Normal 17 5 2 4 2" xfId="12054"/>
    <cellStyle name="Normal 17 5 2 5" xfId="12055"/>
    <cellStyle name="Normal 17 5 3" xfId="12056"/>
    <cellStyle name="Normal 17 5 3 2" xfId="12057"/>
    <cellStyle name="Normal 17 5 3 2 2" xfId="12058"/>
    <cellStyle name="Normal 17 5 3 3" xfId="12059"/>
    <cellStyle name="Normal 17 5 3 3 2" xfId="12060"/>
    <cellStyle name="Normal 17 5 3 4" xfId="12061"/>
    <cellStyle name="Normal 17 5 4" xfId="12062"/>
    <cellStyle name="Normal 17 5 4 2" xfId="12063"/>
    <cellStyle name="Normal 17 5 5" xfId="12064"/>
    <cellStyle name="Normal 17 5 5 2" xfId="12065"/>
    <cellStyle name="Normal 17 5 6" xfId="12066"/>
    <cellStyle name="Normal 17 6" xfId="12067"/>
    <cellStyle name="Normal 17 6 2" xfId="12068"/>
    <cellStyle name="Normal 17 6 2 2" xfId="12069"/>
    <cellStyle name="Normal 17 6 2 2 2" xfId="12070"/>
    <cellStyle name="Normal 17 6 2 2 2 2" xfId="12071"/>
    <cellStyle name="Normal 17 6 2 2 3" xfId="12072"/>
    <cellStyle name="Normal 17 6 2 2 3 2" xfId="12073"/>
    <cellStyle name="Normal 17 6 2 2 4" xfId="12074"/>
    <cellStyle name="Normal 17 6 2 3" xfId="12075"/>
    <cellStyle name="Normal 17 6 2 3 2" xfId="12076"/>
    <cellStyle name="Normal 17 6 2 4" xfId="12077"/>
    <cellStyle name="Normal 17 6 2 4 2" xfId="12078"/>
    <cellStyle name="Normal 17 6 2 5" xfId="12079"/>
    <cellStyle name="Normal 17 6 3" xfId="12080"/>
    <cellStyle name="Normal 17 6 3 2" xfId="12081"/>
    <cellStyle name="Normal 17 6 3 2 2" xfId="12082"/>
    <cellStyle name="Normal 17 6 3 3" xfId="12083"/>
    <cellStyle name="Normal 17 6 3 3 2" xfId="12084"/>
    <cellStyle name="Normal 17 6 3 4" xfId="12085"/>
    <cellStyle name="Normal 17 6 4" xfId="12086"/>
    <cellStyle name="Normal 17 6 4 2" xfId="12087"/>
    <cellStyle name="Normal 17 6 5" xfId="12088"/>
    <cellStyle name="Normal 17 6 5 2" xfId="12089"/>
    <cellStyle name="Normal 17 6 6" xfId="12090"/>
    <cellStyle name="Normal 17 7" xfId="12091"/>
    <cellStyle name="Normal 17 7 2" xfId="12092"/>
    <cellStyle name="Normal 17 7 2 2" xfId="12093"/>
    <cellStyle name="Normal 17 7 2 2 2" xfId="12094"/>
    <cellStyle name="Normal 17 7 2 3" xfId="12095"/>
    <cellStyle name="Normal 17 7 2 3 2" xfId="12096"/>
    <cellStyle name="Normal 17 7 2 4" xfId="12097"/>
    <cellStyle name="Normal 17 7 3" xfId="12098"/>
    <cellStyle name="Normal 17 7 3 2" xfId="12099"/>
    <cellStyle name="Normal 17 7 4" xfId="12100"/>
    <cellStyle name="Normal 17 7 4 2" xfId="12101"/>
    <cellStyle name="Normal 17 7 5" xfId="12102"/>
    <cellStyle name="Normal 17 8" xfId="12103"/>
    <cellStyle name="Normal 17 8 2" xfId="12104"/>
    <cellStyle name="Normal 17 8 2 2" xfId="12105"/>
    <cellStyle name="Normal 17 8 3" xfId="12106"/>
    <cellStyle name="Normal 17 8 3 2" xfId="12107"/>
    <cellStyle name="Normal 17 8 4" xfId="12108"/>
    <cellStyle name="Normal 17 9" xfId="12109"/>
    <cellStyle name="Normal 17 9 2" xfId="12110"/>
    <cellStyle name="Normal 18" xfId="12111"/>
    <cellStyle name="Normal 18 10" xfId="12112"/>
    <cellStyle name="Normal 18 10 2" xfId="12113"/>
    <cellStyle name="Normal 18 10 2 2" xfId="12114"/>
    <cellStyle name="Normal 18 10 3" xfId="12115"/>
    <cellStyle name="Normal 18 10 3 2" xfId="12116"/>
    <cellStyle name="Normal 18 10 4" xfId="12117"/>
    <cellStyle name="Normal 18 11" xfId="12118"/>
    <cellStyle name="Normal 18 11 2" xfId="12119"/>
    <cellStyle name="Normal 18 12" xfId="12120"/>
    <cellStyle name="Normal 18 12 2" xfId="12121"/>
    <cellStyle name="Normal 18 13" xfId="12122"/>
    <cellStyle name="Normal 18 2" xfId="12123"/>
    <cellStyle name="Normal 18 2 10" xfId="12124"/>
    <cellStyle name="Normal 18 2 2" xfId="12125"/>
    <cellStyle name="Normal 18 2 2 2" xfId="12126"/>
    <cellStyle name="Normal 18 2 2 2 2" xfId="12127"/>
    <cellStyle name="Normal 18 2 2 2 2 2" xfId="12128"/>
    <cellStyle name="Normal 18 2 2 2 2 2 2" xfId="12129"/>
    <cellStyle name="Normal 18 2 2 2 2 2 2 2" xfId="12130"/>
    <cellStyle name="Normal 18 2 2 2 2 2 3" xfId="12131"/>
    <cellStyle name="Normal 18 2 2 2 2 2 3 2" xfId="12132"/>
    <cellStyle name="Normal 18 2 2 2 2 2 4" xfId="12133"/>
    <cellStyle name="Normal 18 2 2 2 2 3" xfId="12134"/>
    <cellStyle name="Normal 18 2 2 2 2 3 2" xfId="12135"/>
    <cellStyle name="Normal 18 2 2 2 2 4" xfId="12136"/>
    <cellStyle name="Normal 18 2 2 2 2 4 2" xfId="12137"/>
    <cellStyle name="Normal 18 2 2 2 2 5" xfId="12138"/>
    <cellStyle name="Normal 18 2 2 2 3" xfId="12139"/>
    <cellStyle name="Normal 18 2 2 2 3 2" xfId="12140"/>
    <cellStyle name="Normal 18 2 2 2 3 2 2" xfId="12141"/>
    <cellStyle name="Normal 18 2 2 2 3 3" xfId="12142"/>
    <cellStyle name="Normal 18 2 2 2 3 3 2" xfId="12143"/>
    <cellStyle name="Normal 18 2 2 2 3 4" xfId="12144"/>
    <cellStyle name="Normal 18 2 2 2 4" xfId="12145"/>
    <cellStyle name="Normal 18 2 2 2 4 2" xfId="12146"/>
    <cellStyle name="Normal 18 2 2 2 5" xfId="12147"/>
    <cellStyle name="Normal 18 2 2 2 5 2" xfId="12148"/>
    <cellStyle name="Normal 18 2 2 2 6" xfId="12149"/>
    <cellStyle name="Normal 18 2 2 3" xfId="12150"/>
    <cellStyle name="Normal 18 2 2 3 2" xfId="12151"/>
    <cellStyle name="Normal 18 2 2 3 2 2" xfId="12152"/>
    <cellStyle name="Normal 18 2 2 3 2 2 2" xfId="12153"/>
    <cellStyle name="Normal 18 2 2 3 2 2 2 2" xfId="12154"/>
    <cellStyle name="Normal 18 2 2 3 2 2 3" xfId="12155"/>
    <cellStyle name="Normal 18 2 2 3 2 2 3 2" xfId="12156"/>
    <cellStyle name="Normal 18 2 2 3 2 2 4" xfId="12157"/>
    <cellStyle name="Normal 18 2 2 3 2 3" xfId="12158"/>
    <cellStyle name="Normal 18 2 2 3 2 3 2" xfId="12159"/>
    <cellStyle name="Normal 18 2 2 3 2 4" xfId="12160"/>
    <cellStyle name="Normal 18 2 2 3 2 4 2" xfId="12161"/>
    <cellStyle name="Normal 18 2 2 3 2 5" xfId="12162"/>
    <cellStyle name="Normal 18 2 2 3 3" xfId="12163"/>
    <cellStyle name="Normal 18 2 2 3 3 2" xfId="12164"/>
    <cellStyle name="Normal 18 2 2 3 3 2 2" xfId="12165"/>
    <cellStyle name="Normal 18 2 2 3 3 3" xfId="12166"/>
    <cellStyle name="Normal 18 2 2 3 3 3 2" xfId="12167"/>
    <cellStyle name="Normal 18 2 2 3 3 4" xfId="12168"/>
    <cellStyle name="Normal 18 2 2 3 4" xfId="12169"/>
    <cellStyle name="Normal 18 2 2 3 4 2" xfId="12170"/>
    <cellStyle name="Normal 18 2 2 3 5" xfId="12171"/>
    <cellStyle name="Normal 18 2 2 3 5 2" xfId="12172"/>
    <cellStyle name="Normal 18 2 2 3 6" xfId="12173"/>
    <cellStyle name="Normal 18 2 2 4" xfId="12174"/>
    <cellStyle name="Normal 18 2 2 4 2" xfId="12175"/>
    <cellStyle name="Normal 18 2 2 4 2 2" xfId="12176"/>
    <cellStyle name="Normal 18 2 2 4 2 2 2" xfId="12177"/>
    <cellStyle name="Normal 18 2 2 4 2 2 2 2" xfId="12178"/>
    <cellStyle name="Normal 18 2 2 4 2 2 3" xfId="12179"/>
    <cellStyle name="Normal 18 2 2 4 2 2 3 2" xfId="12180"/>
    <cellStyle name="Normal 18 2 2 4 2 2 4" xfId="12181"/>
    <cellStyle name="Normal 18 2 2 4 2 3" xfId="12182"/>
    <cellStyle name="Normal 18 2 2 4 2 3 2" xfId="12183"/>
    <cellStyle name="Normal 18 2 2 4 2 4" xfId="12184"/>
    <cellStyle name="Normal 18 2 2 4 2 4 2" xfId="12185"/>
    <cellStyle name="Normal 18 2 2 4 2 5" xfId="12186"/>
    <cellStyle name="Normal 18 2 2 4 3" xfId="12187"/>
    <cellStyle name="Normal 18 2 2 4 3 2" xfId="12188"/>
    <cellStyle name="Normal 18 2 2 4 3 2 2" xfId="12189"/>
    <cellStyle name="Normal 18 2 2 4 3 3" xfId="12190"/>
    <cellStyle name="Normal 18 2 2 4 3 3 2" xfId="12191"/>
    <cellStyle name="Normal 18 2 2 4 3 4" xfId="12192"/>
    <cellStyle name="Normal 18 2 2 4 4" xfId="12193"/>
    <cellStyle name="Normal 18 2 2 4 4 2" xfId="12194"/>
    <cellStyle name="Normal 18 2 2 4 5" xfId="12195"/>
    <cellStyle name="Normal 18 2 2 4 5 2" xfId="12196"/>
    <cellStyle name="Normal 18 2 2 4 6" xfId="12197"/>
    <cellStyle name="Normal 18 2 2 5" xfId="12198"/>
    <cellStyle name="Normal 18 2 2 5 2" xfId="12199"/>
    <cellStyle name="Normal 18 2 2 5 2 2" xfId="12200"/>
    <cellStyle name="Normal 18 2 2 5 2 2 2" xfId="12201"/>
    <cellStyle name="Normal 18 2 2 5 2 3" xfId="12202"/>
    <cellStyle name="Normal 18 2 2 5 2 3 2" xfId="12203"/>
    <cellStyle name="Normal 18 2 2 5 2 4" xfId="12204"/>
    <cellStyle name="Normal 18 2 2 5 3" xfId="12205"/>
    <cellStyle name="Normal 18 2 2 5 3 2" xfId="12206"/>
    <cellStyle name="Normal 18 2 2 5 4" xfId="12207"/>
    <cellStyle name="Normal 18 2 2 5 4 2" xfId="12208"/>
    <cellStyle name="Normal 18 2 2 5 5" xfId="12209"/>
    <cellStyle name="Normal 18 2 2 6" xfId="12210"/>
    <cellStyle name="Normal 18 2 2 6 2" xfId="12211"/>
    <cellStyle name="Normal 18 2 2 6 2 2" xfId="12212"/>
    <cellStyle name="Normal 18 2 2 6 3" xfId="12213"/>
    <cellStyle name="Normal 18 2 2 6 3 2" xfId="12214"/>
    <cellStyle name="Normal 18 2 2 6 4" xfId="12215"/>
    <cellStyle name="Normal 18 2 2 7" xfId="12216"/>
    <cellStyle name="Normal 18 2 2 7 2" xfId="12217"/>
    <cellStyle name="Normal 18 2 2 8" xfId="12218"/>
    <cellStyle name="Normal 18 2 2 8 2" xfId="12219"/>
    <cellStyle name="Normal 18 2 2 9" xfId="12220"/>
    <cellStyle name="Normal 18 2 3" xfId="12221"/>
    <cellStyle name="Normal 18 2 3 2" xfId="12222"/>
    <cellStyle name="Normal 18 2 3 2 2" xfId="12223"/>
    <cellStyle name="Normal 18 2 3 2 2 2" xfId="12224"/>
    <cellStyle name="Normal 18 2 3 2 2 2 2" xfId="12225"/>
    <cellStyle name="Normal 18 2 3 2 2 3" xfId="12226"/>
    <cellStyle name="Normal 18 2 3 2 2 3 2" xfId="12227"/>
    <cellStyle name="Normal 18 2 3 2 2 4" xfId="12228"/>
    <cellStyle name="Normal 18 2 3 2 3" xfId="12229"/>
    <cellStyle name="Normal 18 2 3 2 3 2" xfId="12230"/>
    <cellStyle name="Normal 18 2 3 2 4" xfId="12231"/>
    <cellStyle name="Normal 18 2 3 2 4 2" xfId="12232"/>
    <cellStyle name="Normal 18 2 3 2 5" xfId="12233"/>
    <cellStyle name="Normal 18 2 3 3" xfId="12234"/>
    <cellStyle name="Normal 18 2 3 3 2" xfId="12235"/>
    <cellStyle name="Normal 18 2 3 3 2 2" xfId="12236"/>
    <cellStyle name="Normal 18 2 3 3 3" xfId="12237"/>
    <cellStyle name="Normal 18 2 3 3 3 2" xfId="12238"/>
    <cellStyle name="Normal 18 2 3 3 4" xfId="12239"/>
    <cellStyle name="Normal 18 2 3 4" xfId="12240"/>
    <cellStyle name="Normal 18 2 3 4 2" xfId="12241"/>
    <cellStyle name="Normal 18 2 3 5" xfId="12242"/>
    <cellStyle name="Normal 18 2 3 5 2" xfId="12243"/>
    <cellStyle name="Normal 18 2 3 6" xfId="12244"/>
    <cellStyle name="Normal 18 2 4" xfId="12245"/>
    <cellStyle name="Normal 18 2 4 2" xfId="12246"/>
    <cellStyle name="Normal 18 2 4 2 2" xfId="12247"/>
    <cellStyle name="Normal 18 2 4 2 2 2" xfId="12248"/>
    <cellStyle name="Normal 18 2 4 2 2 2 2" xfId="12249"/>
    <cellStyle name="Normal 18 2 4 2 2 3" xfId="12250"/>
    <cellStyle name="Normal 18 2 4 2 2 3 2" xfId="12251"/>
    <cellStyle name="Normal 18 2 4 2 2 4" xfId="12252"/>
    <cellStyle name="Normal 18 2 4 2 3" xfId="12253"/>
    <cellStyle name="Normal 18 2 4 2 3 2" xfId="12254"/>
    <cellStyle name="Normal 18 2 4 2 4" xfId="12255"/>
    <cellStyle name="Normal 18 2 4 2 4 2" xfId="12256"/>
    <cellStyle name="Normal 18 2 4 2 5" xfId="12257"/>
    <cellStyle name="Normal 18 2 4 3" xfId="12258"/>
    <cellStyle name="Normal 18 2 4 3 2" xfId="12259"/>
    <cellStyle name="Normal 18 2 4 3 2 2" xfId="12260"/>
    <cellStyle name="Normal 18 2 4 3 3" xfId="12261"/>
    <cellStyle name="Normal 18 2 4 3 3 2" xfId="12262"/>
    <cellStyle name="Normal 18 2 4 3 4" xfId="12263"/>
    <cellStyle name="Normal 18 2 4 4" xfId="12264"/>
    <cellStyle name="Normal 18 2 4 4 2" xfId="12265"/>
    <cellStyle name="Normal 18 2 4 5" xfId="12266"/>
    <cellStyle name="Normal 18 2 4 5 2" xfId="12267"/>
    <cellStyle name="Normal 18 2 4 6" xfId="12268"/>
    <cellStyle name="Normal 18 2 5" xfId="12269"/>
    <cellStyle name="Normal 18 2 5 2" xfId="12270"/>
    <cellStyle name="Normal 18 2 5 2 2" xfId="12271"/>
    <cellStyle name="Normal 18 2 5 2 2 2" xfId="12272"/>
    <cellStyle name="Normal 18 2 5 2 2 2 2" xfId="12273"/>
    <cellStyle name="Normal 18 2 5 2 2 3" xfId="12274"/>
    <cellStyle name="Normal 18 2 5 2 2 3 2" xfId="12275"/>
    <cellStyle name="Normal 18 2 5 2 2 4" xfId="12276"/>
    <cellStyle name="Normal 18 2 5 2 3" xfId="12277"/>
    <cellStyle name="Normal 18 2 5 2 3 2" xfId="12278"/>
    <cellStyle name="Normal 18 2 5 2 4" xfId="12279"/>
    <cellStyle name="Normal 18 2 5 2 4 2" xfId="12280"/>
    <cellStyle name="Normal 18 2 5 2 5" xfId="12281"/>
    <cellStyle name="Normal 18 2 5 3" xfId="12282"/>
    <cellStyle name="Normal 18 2 5 3 2" xfId="12283"/>
    <cellStyle name="Normal 18 2 5 3 2 2" xfId="12284"/>
    <cellStyle name="Normal 18 2 5 3 3" xfId="12285"/>
    <cellStyle name="Normal 18 2 5 3 3 2" xfId="12286"/>
    <cellStyle name="Normal 18 2 5 3 4" xfId="12287"/>
    <cellStyle name="Normal 18 2 5 4" xfId="12288"/>
    <cellStyle name="Normal 18 2 5 4 2" xfId="12289"/>
    <cellStyle name="Normal 18 2 5 5" xfId="12290"/>
    <cellStyle name="Normal 18 2 5 5 2" xfId="12291"/>
    <cellStyle name="Normal 18 2 5 6" xfId="12292"/>
    <cellStyle name="Normal 18 2 6" xfId="12293"/>
    <cellStyle name="Normal 18 2 6 2" xfId="12294"/>
    <cellStyle name="Normal 18 2 6 2 2" xfId="12295"/>
    <cellStyle name="Normal 18 2 6 2 2 2" xfId="12296"/>
    <cellStyle name="Normal 18 2 6 2 3" xfId="12297"/>
    <cellStyle name="Normal 18 2 6 2 3 2" xfId="12298"/>
    <cellStyle name="Normal 18 2 6 2 4" xfId="12299"/>
    <cellStyle name="Normal 18 2 6 3" xfId="12300"/>
    <cellStyle name="Normal 18 2 6 3 2" xfId="12301"/>
    <cellStyle name="Normal 18 2 6 4" xfId="12302"/>
    <cellStyle name="Normal 18 2 6 4 2" xfId="12303"/>
    <cellStyle name="Normal 18 2 6 5" xfId="12304"/>
    <cellStyle name="Normal 18 2 7" xfId="12305"/>
    <cellStyle name="Normal 18 2 7 2" xfId="12306"/>
    <cellStyle name="Normal 18 2 7 2 2" xfId="12307"/>
    <cellStyle name="Normal 18 2 7 3" xfId="12308"/>
    <cellStyle name="Normal 18 2 7 3 2" xfId="12309"/>
    <cellStyle name="Normal 18 2 7 4" xfId="12310"/>
    <cellStyle name="Normal 18 2 8" xfId="12311"/>
    <cellStyle name="Normal 18 2 8 2" xfId="12312"/>
    <cellStyle name="Normal 18 2 9" xfId="12313"/>
    <cellStyle name="Normal 18 2 9 2" xfId="12314"/>
    <cellStyle name="Normal 18 3" xfId="12315"/>
    <cellStyle name="Normal 18 3 10" xfId="12316"/>
    <cellStyle name="Normal 18 3 10 2" xfId="12317"/>
    <cellStyle name="Normal 18 3 11" xfId="12318"/>
    <cellStyle name="Normal 18 3 2" xfId="12319"/>
    <cellStyle name="Normal 18 3 2 10" xfId="12320"/>
    <cellStyle name="Normal 18 3 2 2" xfId="12321"/>
    <cellStyle name="Normal 18 3 2 2 2" xfId="12322"/>
    <cellStyle name="Normal 18 3 2 2 2 2" xfId="12323"/>
    <cellStyle name="Normal 18 3 2 2 2 2 10" xfId="12324"/>
    <cellStyle name="Normal 18 3 2 2 2 2 10 2" xfId="12325"/>
    <cellStyle name="Normal 18 3 2 2 2 2 11" xfId="12326"/>
    <cellStyle name="Normal 18 3 2 2 2 2 11 2" xfId="12327"/>
    <cellStyle name="Normal 18 3 2 2 2 2 12" xfId="12328"/>
    <cellStyle name="Normal 18 3 2 2 2 2 2" xfId="12329"/>
    <cellStyle name="Normal 18 3 2 2 2 2 2 10" xfId="12330"/>
    <cellStyle name="Normal 18 3 2 2 2 2 2 2" xfId="12331"/>
    <cellStyle name="Normal 18 3 2 2 2 2 2 2 2" xfId="12332"/>
    <cellStyle name="Normal 18 3 2 2 2 2 2 2 2 2" xfId="12333"/>
    <cellStyle name="Normal 18 3 2 2 2 2 2 2 2 2 2" xfId="12334"/>
    <cellStyle name="Normal 18 3 2 2 2 2 2 2 2 2 2 2" xfId="12335"/>
    <cellStyle name="Normal 18 3 2 2 2 2 2 2 2 2 2 2 2" xfId="12336"/>
    <cellStyle name="Normal 18 3 2 2 2 2 2 2 2 2 2 3" xfId="12337"/>
    <cellStyle name="Normal 18 3 2 2 2 2 2 2 2 2 2 3 2" xfId="12338"/>
    <cellStyle name="Normal 18 3 2 2 2 2 2 2 2 2 2 4" xfId="12339"/>
    <cellStyle name="Normal 18 3 2 2 2 2 2 2 2 2 3" xfId="12340"/>
    <cellStyle name="Normal 18 3 2 2 2 2 2 2 2 2 3 2" xfId="12341"/>
    <cellStyle name="Normal 18 3 2 2 2 2 2 2 2 2 4" xfId="12342"/>
    <cellStyle name="Normal 18 3 2 2 2 2 2 2 2 2 4 2" xfId="12343"/>
    <cellStyle name="Normal 18 3 2 2 2 2 2 2 2 2 5" xfId="12344"/>
    <cellStyle name="Normal 18 3 2 2 2 2 2 2 2 3" xfId="12345"/>
    <cellStyle name="Normal 18 3 2 2 2 2 2 2 2 3 2" xfId="12346"/>
    <cellStyle name="Normal 18 3 2 2 2 2 2 2 2 3 2 2" xfId="12347"/>
    <cellStyle name="Normal 18 3 2 2 2 2 2 2 2 3 3" xfId="12348"/>
    <cellStyle name="Normal 18 3 2 2 2 2 2 2 2 3 3 2" xfId="12349"/>
    <cellStyle name="Normal 18 3 2 2 2 2 2 2 2 3 4" xfId="12350"/>
    <cellStyle name="Normal 18 3 2 2 2 2 2 2 2 4" xfId="12351"/>
    <cellStyle name="Normal 18 3 2 2 2 2 2 2 2 4 2" xfId="12352"/>
    <cellStyle name="Normal 18 3 2 2 2 2 2 2 2 5" xfId="12353"/>
    <cellStyle name="Normal 18 3 2 2 2 2 2 2 2 5 2" xfId="12354"/>
    <cellStyle name="Normal 18 3 2 2 2 2 2 2 2 6" xfId="12355"/>
    <cellStyle name="Normal 18 3 2 2 2 2 2 2 3" xfId="12356"/>
    <cellStyle name="Normal 18 3 2 2 2 2 2 2 3 2" xfId="12357"/>
    <cellStyle name="Normal 18 3 2 2 2 2 2 2 3 2 2" xfId="12358"/>
    <cellStyle name="Normal 18 3 2 2 2 2 2 2 3 2 2 2" xfId="12359"/>
    <cellStyle name="Normal 18 3 2 2 2 2 2 2 3 2 2 2 2" xfId="12360"/>
    <cellStyle name="Normal 18 3 2 2 2 2 2 2 3 2 2 3" xfId="12361"/>
    <cellStyle name="Normal 18 3 2 2 2 2 2 2 3 2 2 3 2" xfId="12362"/>
    <cellStyle name="Normal 18 3 2 2 2 2 2 2 3 2 2 4" xfId="12363"/>
    <cellStyle name="Normal 18 3 2 2 2 2 2 2 3 2 3" xfId="12364"/>
    <cellStyle name="Normal 18 3 2 2 2 2 2 2 3 2 3 2" xfId="12365"/>
    <cellStyle name="Normal 18 3 2 2 2 2 2 2 3 2 4" xfId="12366"/>
    <cellStyle name="Normal 18 3 2 2 2 2 2 2 3 2 4 2" xfId="12367"/>
    <cellStyle name="Normal 18 3 2 2 2 2 2 2 3 2 5" xfId="12368"/>
    <cellStyle name="Normal 18 3 2 2 2 2 2 2 3 3" xfId="12369"/>
    <cellStyle name="Normal 18 3 2 2 2 2 2 2 3 3 2" xfId="12370"/>
    <cellStyle name="Normal 18 3 2 2 2 2 2 2 3 3 2 2" xfId="12371"/>
    <cellStyle name="Normal 18 3 2 2 2 2 2 2 3 3 3" xfId="12372"/>
    <cellStyle name="Normal 18 3 2 2 2 2 2 2 3 3 3 2" xfId="12373"/>
    <cellStyle name="Normal 18 3 2 2 2 2 2 2 3 3 4" xfId="12374"/>
    <cellStyle name="Normal 18 3 2 2 2 2 2 2 3 4" xfId="12375"/>
    <cellStyle name="Normal 18 3 2 2 2 2 2 2 3 4 2" xfId="12376"/>
    <cellStyle name="Normal 18 3 2 2 2 2 2 2 3 5" xfId="12377"/>
    <cellStyle name="Normal 18 3 2 2 2 2 2 2 3 5 2" xfId="12378"/>
    <cellStyle name="Normal 18 3 2 2 2 2 2 2 3 6" xfId="12379"/>
    <cellStyle name="Normal 18 3 2 2 2 2 2 2 4" xfId="12380"/>
    <cellStyle name="Normal 18 3 2 2 2 2 2 2 4 2" xfId="12381"/>
    <cellStyle name="Normal 18 3 2 2 2 2 2 2 4 2 2" xfId="12382"/>
    <cellStyle name="Normal 18 3 2 2 2 2 2 2 4 2 2 2" xfId="12383"/>
    <cellStyle name="Normal 18 3 2 2 2 2 2 2 4 2 2 2 2" xfId="12384"/>
    <cellStyle name="Normal 18 3 2 2 2 2 2 2 4 2 2 3" xfId="12385"/>
    <cellStyle name="Normal 18 3 2 2 2 2 2 2 4 2 2 3 2" xfId="12386"/>
    <cellStyle name="Normal 18 3 2 2 2 2 2 2 4 2 2 4" xfId="12387"/>
    <cellStyle name="Normal 18 3 2 2 2 2 2 2 4 2 3" xfId="12388"/>
    <cellStyle name="Normal 18 3 2 2 2 2 2 2 4 2 3 2" xfId="12389"/>
    <cellStyle name="Normal 18 3 2 2 2 2 2 2 4 2 4" xfId="12390"/>
    <cellStyle name="Normal 18 3 2 2 2 2 2 2 4 2 4 2" xfId="12391"/>
    <cellStyle name="Normal 18 3 2 2 2 2 2 2 4 2 5" xfId="12392"/>
    <cellStyle name="Normal 18 3 2 2 2 2 2 2 4 3" xfId="12393"/>
    <cellStyle name="Normal 18 3 2 2 2 2 2 2 4 3 2" xfId="12394"/>
    <cellStyle name="Normal 18 3 2 2 2 2 2 2 4 3 2 2" xfId="12395"/>
    <cellStyle name="Normal 18 3 2 2 2 2 2 2 4 3 3" xfId="12396"/>
    <cellStyle name="Normal 18 3 2 2 2 2 2 2 4 3 3 2" xfId="12397"/>
    <cellStyle name="Normal 18 3 2 2 2 2 2 2 4 3 4" xfId="12398"/>
    <cellStyle name="Normal 18 3 2 2 2 2 2 2 4 4" xfId="12399"/>
    <cellStyle name="Normal 18 3 2 2 2 2 2 2 4 4 2" xfId="12400"/>
    <cellStyle name="Normal 18 3 2 2 2 2 2 2 4 5" xfId="12401"/>
    <cellStyle name="Normal 18 3 2 2 2 2 2 2 4 5 2" xfId="12402"/>
    <cellStyle name="Normal 18 3 2 2 2 2 2 2 4 6" xfId="12403"/>
    <cellStyle name="Normal 18 3 2 2 2 2 2 2 5" xfId="12404"/>
    <cellStyle name="Normal 18 3 2 2 2 2 2 2 5 2" xfId="12405"/>
    <cellStyle name="Normal 18 3 2 2 2 2 2 2 5 2 2" xfId="12406"/>
    <cellStyle name="Normal 18 3 2 2 2 2 2 2 5 2 2 2" xfId="12407"/>
    <cellStyle name="Normal 18 3 2 2 2 2 2 2 5 2 3" xfId="12408"/>
    <cellStyle name="Normal 18 3 2 2 2 2 2 2 5 2 3 2" xfId="12409"/>
    <cellStyle name="Normal 18 3 2 2 2 2 2 2 5 2 4" xfId="12410"/>
    <cellStyle name="Normal 18 3 2 2 2 2 2 2 5 3" xfId="12411"/>
    <cellStyle name="Normal 18 3 2 2 2 2 2 2 5 3 2" xfId="12412"/>
    <cellStyle name="Normal 18 3 2 2 2 2 2 2 5 4" xfId="12413"/>
    <cellStyle name="Normal 18 3 2 2 2 2 2 2 5 4 2" xfId="12414"/>
    <cellStyle name="Normal 18 3 2 2 2 2 2 2 5 5" xfId="12415"/>
    <cellStyle name="Normal 18 3 2 2 2 2 2 2 6" xfId="12416"/>
    <cellStyle name="Normal 18 3 2 2 2 2 2 2 6 2" xfId="12417"/>
    <cellStyle name="Normal 18 3 2 2 2 2 2 2 6 2 2" xfId="12418"/>
    <cellStyle name="Normal 18 3 2 2 2 2 2 2 6 3" xfId="12419"/>
    <cellStyle name="Normal 18 3 2 2 2 2 2 2 6 3 2" xfId="12420"/>
    <cellStyle name="Normal 18 3 2 2 2 2 2 2 6 4" xfId="12421"/>
    <cellStyle name="Normal 18 3 2 2 2 2 2 2 7" xfId="12422"/>
    <cellStyle name="Normal 18 3 2 2 2 2 2 2 7 2" xfId="12423"/>
    <cellStyle name="Normal 18 3 2 2 2 2 2 2 8" xfId="12424"/>
    <cellStyle name="Normal 18 3 2 2 2 2 2 2 8 2" xfId="12425"/>
    <cellStyle name="Normal 18 3 2 2 2 2 2 2 9" xfId="12426"/>
    <cellStyle name="Normal 18 3 2 2 2 2 2 3" xfId="12427"/>
    <cellStyle name="Normal 18 3 2 2 2 2 2 3 2" xfId="12428"/>
    <cellStyle name="Normal 18 3 2 2 2 2 2 3 2 2" xfId="12429"/>
    <cellStyle name="Normal 18 3 2 2 2 2 2 3 2 2 2" xfId="12430"/>
    <cellStyle name="Normal 18 3 2 2 2 2 2 3 2 2 2 2" xfId="12431"/>
    <cellStyle name="Normal 18 3 2 2 2 2 2 3 2 2 3" xfId="12432"/>
    <cellStyle name="Normal 18 3 2 2 2 2 2 3 2 2 3 2" xfId="12433"/>
    <cellStyle name="Normal 18 3 2 2 2 2 2 3 2 2 4" xfId="12434"/>
    <cellStyle name="Normal 18 3 2 2 2 2 2 3 2 3" xfId="12435"/>
    <cellStyle name="Normal 18 3 2 2 2 2 2 3 2 3 2" xfId="12436"/>
    <cellStyle name="Normal 18 3 2 2 2 2 2 3 2 4" xfId="12437"/>
    <cellStyle name="Normal 18 3 2 2 2 2 2 3 2 4 2" xfId="12438"/>
    <cellStyle name="Normal 18 3 2 2 2 2 2 3 2 5" xfId="12439"/>
    <cellStyle name="Normal 18 3 2 2 2 2 2 3 3" xfId="12440"/>
    <cellStyle name="Normal 18 3 2 2 2 2 2 3 3 2" xfId="12441"/>
    <cellStyle name="Normal 18 3 2 2 2 2 2 3 3 2 2" xfId="12442"/>
    <cellStyle name="Normal 18 3 2 2 2 2 2 3 3 3" xfId="12443"/>
    <cellStyle name="Normal 18 3 2 2 2 2 2 3 3 3 2" xfId="12444"/>
    <cellStyle name="Normal 18 3 2 2 2 2 2 3 3 4" xfId="12445"/>
    <cellStyle name="Normal 18 3 2 2 2 2 2 3 4" xfId="12446"/>
    <cellStyle name="Normal 18 3 2 2 2 2 2 3 4 2" xfId="12447"/>
    <cellStyle name="Normal 18 3 2 2 2 2 2 3 5" xfId="12448"/>
    <cellStyle name="Normal 18 3 2 2 2 2 2 3 5 2" xfId="12449"/>
    <cellStyle name="Normal 18 3 2 2 2 2 2 3 6" xfId="12450"/>
    <cellStyle name="Normal 18 3 2 2 2 2 2 4" xfId="12451"/>
    <cellStyle name="Normal 18 3 2 2 2 2 2 4 2" xfId="12452"/>
    <cellStyle name="Normal 18 3 2 2 2 2 2 4 2 2" xfId="12453"/>
    <cellStyle name="Normal 18 3 2 2 2 2 2 4 2 2 2" xfId="12454"/>
    <cellStyle name="Normal 18 3 2 2 2 2 2 4 2 2 2 2" xfId="12455"/>
    <cellStyle name="Normal 18 3 2 2 2 2 2 4 2 2 3" xfId="12456"/>
    <cellStyle name="Normal 18 3 2 2 2 2 2 4 2 2 3 2" xfId="12457"/>
    <cellStyle name="Normal 18 3 2 2 2 2 2 4 2 2 4" xfId="12458"/>
    <cellStyle name="Normal 18 3 2 2 2 2 2 4 2 3" xfId="12459"/>
    <cellStyle name="Normal 18 3 2 2 2 2 2 4 2 3 2" xfId="12460"/>
    <cellStyle name="Normal 18 3 2 2 2 2 2 4 2 4" xfId="12461"/>
    <cellStyle name="Normal 18 3 2 2 2 2 2 4 2 4 2" xfId="12462"/>
    <cellStyle name="Normal 18 3 2 2 2 2 2 4 2 5" xfId="12463"/>
    <cellStyle name="Normal 18 3 2 2 2 2 2 4 3" xfId="12464"/>
    <cellStyle name="Normal 18 3 2 2 2 2 2 4 3 2" xfId="12465"/>
    <cellStyle name="Normal 18 3 2 2 2 2 2 4 3 2 2" xfId="12466"/>
    <cellStyle name="Normal 18 3 2 2 2 2 2 4 3 3" xfId="12467"/>
    <cellStyle name="Normal 18 3 2 2 2 2 2 4 3 3 2" xfId="12468"/>
    <cellStyle name="Normal 18 3 2 2 2 2 2 4 3 4" xfId="12469"/>
    <cellStyle name="Normal 18 3 2 2 2 2 2 4 4" xfId="12470"/>
    <cellStyle name="Normal 18 3 2 2 2 2 2 4 4 2" xfId="12471"/>
    <cellStyle name="Normal 18 3 2 2 2 2 2 4 5" xfId="12472"/>
    <cellStyle name="Normal 18 3 2 2 2 2 2 4 5 2" xfId="12473"/>
    <cellStyle name="Normal 18 3 2 2 2 2 2 4 6" xfId="12474"/>
    <cellStyle name="Normal 18 3 2 2 2 2 2 5" xfId="12475"/>
    <cellStyle name="Normal 18 3 2 2 2 2 2 5 2" xfId="12476"/>
    <cellStyle name="Normal 18 3 2 2 2 2 2 5 2 2" xfId="12477"/>
    <cellStyle name="Normal 18 3 2 2 2 2 2 5 2 2 2" xfId="12478"/>
    <cellStyle name="Normal 18 3 2 2 2 2 2 5 2 2 2 2" xfId="12479"/>
    <cellStyle name="Normal 18 3 2 2 2 2 2 5 2 2 3" xfId="12480"/>
    <cellStyle name="Normal 18 3 2 2 2 2 2 5 2 2 3 2" xfId="12481"/>
    <cellStyle name="Normal 18 3 2 2 2 2 2 5 2 2 4" xfId="12482"/>
    <cellStyle name="Normal 18 3 2 2 2 2 2 5 2 3" xfId="12483"/>
    <cellStyle name="Normal 18 3 2 2 2 2 2 5 2 3 2" xfId="12484"/>
    <cellStyle name="Normal 18 3 2 2 2 2 2 5 2 4" xfId="12485"/>
    <cellStyle name="Normal 18 3 2 2 2 2 2 5 2 4 2" xfId="12486"/>
    <cellStyle name="Normal 18 3 2 2 2 2 2 5 2 5" xfId="12487"/>
    <cellStyle name="Normal 18 3 2 2 2 2 2 5 3" xfId="12488"/>
    <cellStyle name="Normal 18 3 2 2 2 2 2 5 3 2" xfId="12489"/>
    <cellStyle name="Normal 18 3 2 2 2 2 2 5 3 2 2" xfId="12490"/>
    <cellStyle name="Normal 18 3 2 2 2 2 2 5 3 3" xfId="12491"/>
    <cellStyle name="Normal 18 3 2 2 2 2 2 5 3 3 2" xfId="12492"/>
    <cellStyle name="Normal 18 3 2 2 2 2 2 5 3 4" xfId="12493"/>
    <cellStyle name="Normal 18 3 2 2 2 2 2 5 4" xfId="12494"/>
    <cellStyle name="Normal 18 3 2 2 2 2 2 5 4 2" xfId="12495"/>
    <cellStyle name="Normal 18 3 2 2 2 2 2 5 5" xfId="12496"/>
    <cellStyle name="Normal 18 3 2 2 2 2 2 5 5 2" xfId="12497"/>
    <cellStyle name="Normal 18 3 2 2 2 2 2 5 6" xfId="12498"/>
    <cellStyle name="Normal 18 3 2 2 2 2 2 6" xfId="12499"/>
    <cellStyle name="Normal 18 3 2 2 2 2 2 6 2" xfId="12500"/>
    <cellStyle name="Normal 18 3 2 2 2 2 2 6 2 2" xfId="12501"/>
    <cellStyle name="Normal 18 3 2 2 2 2 2 6 2 2 2" xfId="12502"/>
    <cellStyle name="Normal 18 3 2 2 2 2 2 6 2 3" xfId="12503"/>
    <cellStyle name="Normal 18 3 2 2 2 2 2 6 2 3 2" xfId="12504"/>
    <cellStyle name="Normal 18 3 2 2 2 2 2 6 2 4" xfId="12505"/>
    <cellStyle name="Normal 18 3 2 2 2 2 2 6 3" xfId="12506"/>
    <cellStyle name="Normal 18 3 2 2 2 2 2 6 3 2" xfId="12507"/>
    <cellStyle name="Normal 18 3 2 2 2 2 2 6 4" xfId="12508"/>
    <cellStyle name="Normal 18 3 2 2 2 2 2 6 4 2" xfId="12509"/>
    <cellStyle name="Normal 18 3 2 2 2 2 2 6 5" xfId="12510"/>
    <cellStyle name="Normal 18 3 2 2 2 2 2 7" xfId="12511"/>
    <cellStyle name="Normal 18 3 2 2 2 2 2 7 2" xfId="12512"/>
    <cellStyle name="Normal 18 3 2 2 2 2 2 7 2 2" xfId="12513"/>
    <cellStyle name="Normal 18 3 2 2 2 2 2 7 3" xfId="12514"/>
    <cellStyle name="Normal 18 3 2 2 2 2 2 7 3 2" xfId="12515"/>
    <cellStyle name="Normal 18 3 2 2 2 2 2 7 4" xfId="12516"/>
    <cellStyle name="Normal 18 3 2 2 2 2 2 8" xfId="12517"/>
    <cellStyle name="Normal 18 3 2 2 2 2 2 8 2" xfId="12518"/>
    <cellStyle name="Normal 18 3 2 2 2 2 2 9" xfId="12519"/>
    <cellStyle name="Normal 18 3 2 2 2 2 2 9 2" xfId="12520"/>
    <cellStyle name="Normal 18 3 2 2 2 2 3" xfId="12521"/>
    <cellStyle name="Normal 18 3 2 2 2 2 3 10" xfId="12522"/>
    <cellStyle name="Normal 18 3 2 2 2 2 3 2" xfId="12523"/>
    <cellStyle name="Normal 18 3 2 2 2 2 3 2 2" xfId="12524"/>
    <cellStyle name="Normal 18 3 2 2 2 2 3 2 2 2" xfId="12525"/>
    <cellStyle name="Normal 18 3 2 2 2 2 3 2 2 2 2" xfId="12526"/>
    <cellStyle name="Normal 18 3 2 2 2 2 3 2 2 2 2 2" xfId="12527"/>
    <cellStyle name="Normal 18 3 2 2 2 2 3 2 2 2 2 2 2" xfId="12528"/>
    <cellStyle name="Normal 18 3 2 2 2 2 3 2 2 2 2 3" xfId="12529"/>
    <cellStyle name="Normal 18 3 2 2 2 2 3 2 2 2 2 3 2" xfId="12530"/>
    <cellStyle name="Normal 18 3 2 2 2 2 3 2 2 2 2 4" xfId="12531"/>
    <cellStyle name="Normal 18 3 2 2 2 2 3 2 2 2 3" xfId="12532"/>
    <cellStyle name="Normal 18 3 2 2 2 2 3 2 2 2 3 2" xfId="12533"/>
    <cellStyle name="Normal 18 3 2 2 2 2 3 2 2 2 4" xfId="12534"/>
    <cellStyle name="Normal 18 3 2 2 2 2 3 2 2 2 4 2" xfId="12535"/>
    <cellStyle name="Normal 18 3 2 2 2 2 3 2 2 2 5" xfId="12536"/>
    <cellStyle name="Normal 18 3 2 2 2 2 3 2 2 3" xfId="12537"/>
    <cellStyle name="Normal 18 3 2 2 2 2 3 2 2 3 2" xfId="12538"/>
    <cellStyle name="Normal 18 3 2 2 2 2 3 2 2 3 2 2" xfId="12539"/>
    <cellStyle name="Normal 18 3 2 2 2 2 3 2 2 3 3" xfId="12540"/>
    <cellStyle name="Normal 18 3 2 2 2 2 3 2 2 3 3 2" xfId="12541"/>
    <cellStyle name="Normal 18 3 2 2 2 2 3 2 2 3 4" xfId="12542"/>
    <cellStyle name="Normal 18 3 2 2 2 2 3 2 2 4" xfId="12543"/>
    <cellStyle name="Normal 18 3 2 2 2 2 3 2 2 4 2" xfId="12544"/>
    <cellStyle name="Normal 18 3 2 2 2 2 3 2 2 5" xfId="12545"/>
    <cellStyle name="Normal 18 3 2 2 2 2 3 2 2 5 2" xfId="12546"/>
    <cellStyle name="Normal 18 3 2 2 2 2 3 2 2 6" xfId="12547"/>
    <cellStyle name="Normal 18 3 2 2 2 2 3 2 3" xfId="12548"/>
    <cellStyle name="Normal 18 3 2 2 2 2 3 2 3 2" xfId="12549"/>
    <cellStyle name="Normal 18 3 2 2 2 2 3 2 3 2 2" xfId="12550"/>
    <cellStyle name="Normal 18 3 2 2 2 2 3 2 3 2 2 2" xfId="12551"/>
    <cellStyle name="Normal 18 3 2 2 2 2 3 2 3 2 2 2 2" xfId="12552"/>
    <cellStyle name="Normal 18 3 2 2 2 2 3 2 3 2 2 3" xfId="12553"/>
    <cellStyle name="Normal 18 3 2 2 2 2 3 2 3 2 2 3 2" xfId="12554"/>
    <cellStyle name="Normal 18 3 2 2 2 2 3 2 3 2 2 4" xfId="12555"/>
    <cellStyle name="Normal 18 3 2 2 2 2 3 2 3 2 3" xfId="12556"/>
    <cellStyle name="Normal 18 3 2 2 2 2 3 2 3 2 3 2" xfId="12557"/>
    <cellStyle name="Normal 18 3 2 2 2 2 3 2 3 2 4" xfId="12558"/>
    <cellStyle name="Normal 18 3 2 2 2 2 3 2 3 2 4 2" xfId="12559"/>
    <cellStyle name="Normal 18 3 2 2 2 2 3 2 3 2 5" xfId="12560"/>
    <cellStyle name="Normal 18 3 2 2 2 2 3 2 3 3" xfId="12561"/>
    <cellStyle name="Normal 18 3 2 2 2 2 3 2 3 3 2" xfId="12562"/>
    <cellStyle name="Normal 18 3 2 2 2 2 3 2 3 3 2 2" xfId="12563"/>
    <cellStyle name="Normal 18 3 2 2 2 2 3 2 3 3 3" xfId="12564"/>
    <cellStyle name="Normal 18 3 2 2 2 2 3 2 3 3 3 2" xfId="12565"/>
    <cellStyle name="Normal 18 3 2 2 2 2 3 2 3 3 4" xfId="12566"/>
    <cellStyle name="Normal 18 3 2 2 2 2 3 2 3 4" xfId="12567"/>
    <cellStyle name="Normal 18 3 2 2 2 2 3 2 3 4 2" xfId="12568"/>
    <cellStyle name="Normal 18 3 2 2 2 2 3 2 3 5" xfId="12569"/>
    <cellStyle name="Normal 18 3 2 2 2 2 3 2 3 5 2" xfId="12570"/>
    <cellStyle name="Normal 18 3 2 2 2 2 3 2 3 6" xfId="12571"/>
    <cellStyle name="Normal 18 3 2 2 2 2 3 2 4" xfId="12572"/>
    <cellStyle name="Normal 18 3 2 2 2 2 3 2 4 2" xfId="12573"/>
    <cellStyle name="Normal 18 3 2 2 2 2 3 2 4 2 2" xfId="12574"/>
    <cellStyle name="Normal 18 3 2 2 2 2 3 2 4 2 2 2" xfId="12575"/>
    <cellStyle name="Normal 18 3 2 2 2 2 3 2 4 2 2 2 2" xfId="12576"/>
    <cellStyle name="Normal 18 3 2 2 2 2 3 2 4 2 2 3" xfId="12577"/>
    <cellStyle name="Normal 18 3 2 2 2 2 3 2 4 2 2 3 2" xfId="12578"/>
    <cellStyle name="Normal 18 3 2 2 2 2 3 2 4 2 2 4" xfId="12579"/>
    <cellStyle name="Normal 18 3 2 2 2 2 3 2 4 2 3" xfId="12580"/>
    <cellStyle name="Normal 18 3 2 2 2 2 3 2 4 2 3 2" xfId="12581"/>
    <cellStyle name="Normal 18 3 2 2 2 2 3 2 4 2 4" xfId="12582"/>
    <cellStyle name="Normal 18 3 2 2 2 2 3 2 4 2 4 2" xfId="12583"/>
    <cellStyle name="Normal 18 3 2 2 2 2 3 2 4 2 5" xfId="12584"/>
    <cellStyle name="Normal 18 3 2 2 2 2 3 2 4 3" xfId="12585"/>
    <cellStyle name="Normal 18 3 2 2 2 2 3 2 4 3 2" xfId="12586"/>
    <cellStyle name="Normal 18 3 2 2 2 2 3 2 4 3 2 2" xfId="12587"/>
    <cellStyle name="Normal 18 3 2 2 2 2 3 2 4 3 3" xfId="12588"/>
    <cellStyle name="Normal 18 3 2 2 2 2 3 2 4 3 3 2" xfId="12589"/>
    <cellStyle name="Normal 18 3 2 2 2 2 3 2 4 3 4" xfId="12590"/>
    <cellStyle name="Normal 18 3 2 2 2 2 3 2 4 4" xfId="12591"/>
    <cellStyle name="Normal 18 3 2 2 2 2 3 2 4 4 2" xfId="12592"/>
    <cellStyle name="Normal 18 3 2 2 2 2 3 2 4 5" xfId="12593"/>
    <cellStyle name="Normal 18 3 2 2 2 2 3 2 4 5 2" xfId="12594"/>
    <cellStyle name="Normal 18 3 2 2 2 2 3 2 4 6" xfId="12595"/>
    <cellStyle name="Normal 18 3 2 2 2 2 3 2 5" xfId="12596"/>
    <cellStyle name="Normal 18 3 2 2 2 2 3 2 5 2" xfId="12597"/>
    <cellStyle name="Normal 18 3 2 2 2 2 3 2 5 2 2" xfId="12598"/>
    <cellStyle name="Normal 18 3 2 2 2 2 3 2 5 2 2 2" xfId="12599"/>
    <cellStyle name="Normal 18 3 2 2 2 2 3 2 5 2 3" xfId="12600"/>
    <cellStyle name="Normal 18 3 2 2 2 2 3 2 5 2 3 2" xfId="12601"/>
    <cellStyle name="Normal 18 3 2 2 2 2 3 2 5 2 4" xfId="12602"/>
    <cellStyle name="Normal 18 3 2 2 2 2 3 2 5 3" xfId="12603"/>
    <cellStyle name="Normal 18 3 2 2 2 2 3 2 5 3 2" xfId="12604"/>
    <cellStyle name="Normal 18 3 2 2 2 2 3 2 5 4" xfId="12605"/>
    <cellStyle name="Normal 18 3 2 2 2 2 3 2 5 4 2" xfId="12606"/>
    <cellStyle name="Normal 18 3 2 2 2 2 3 2 5 5" xfId="12607"/>
    <cellStyle name="Normal 18 3 2 2 2 2 3 2 6" xfId="12608"/>
    <cellStyle name="Normal 18 3 2 2 2 2 3 2 6 2" xfId="12609"/>
    <cellStyle name="Normal 18 3 2 2 2 2 3 2 6 2 2" xfId="12610"/>
    <cellStyle name="Normal 18 3 2 2 2 2 3 2 6 3" xfId="12611"/>
    <cellStyle name="Normal 18 3 2 2 2 2 3 2 6 3 2" xfId="12612"/>
    <cellStyle name="Normal 18 3 2 2 2 2 3 2 6 4" xfId="12613"/>
    <cellStyle name="Normal 18 3 2 2 2 2 3 2 7" xfId="12614"/>
    <cellStyle name="Normal 18 3 2 2 2 2 3 2 7 2" xfId="12615"/>
    <cellStyle name="Normal 18 3 2 2 2 2 3 2 8" xfId="12616"/>
    <cellStyle name="Normal 18 3 2 2 2 2 3 2 8 2" xfId="12617"/>
    <cellStyle name="Normal 18 3 2 2 2 2 3 2 9" xfId="12618"/>
    <cellStyle name="Normal 18 3 2 2 2 2 3 3" xfId="12619"/>
    <cellStyle name="Normal 18 3 2 2 2 2 3 3 2" xfId="12620"/>
    <cellStyle name="Normal 18 3 2 2 2 2 3 3 2 2" xfId="12621"/>
    <cellStyle name="Normal 18 3 2 2 2 2 3 3 2 2 2" xfId="12622"/>
    <cellStyle name="Normal 18 3 2 2 2 2 3 3 2 2 2 2" xfId="12623"/>
    <cellStyle name="Normal 18 3 2 2 2 2 3 3 2 2 3" xfId="12624"/>
    <cellStyle name="Normal 18 3 2 2 2 2 3 3 2 2 3 2" xfId="12625"/>
    <cellStyle name="Normal 18 3 2 2 2 2 3 3 2 2 4" xfId="12626"/>
    <cellStyle name="Normal 18 3 2 2 2 2 3 3 2 3" xfId="12627"/>
    <cellStyle name="Normal 18 3 2 2 2 2 3 3 2 3 2" xfId="12628"/>
    <cellStyle name="Normal 18 3 2 2 2 2 3 3 2 4" xfId="12629"/>
    <cellStyle name="Normal 18 3 2 2 2 2 3 3 2 4 2" xfId="12630"/>
    <cellStyle name="Normal 18 3 2 2 2 2 3 3 2 5" xfId="12631"/>
    <cellStyle name="Normal 18 3 2 2 2 2 3 3 3" xfId="12632"/>
    <cellStyle name="Normal 18 3 2 2 2 2 3 3 3 2" xfId="12633"/>
    <cellStyle name="Normal 18 3 2 2 2 2 3 3 3 2 2" xfId="12634"/>
    <cellStyle name="Normal 18 3 2 2 2 2 3 3 3 3" xfId="12635"/>
    <cellStyle name="Normal 18 3 2 2 2 2 3 3 3 3 2" xfId="12636"/>
    <cellStyle name="Normal 18 3 2 2 2 2 3 3 3 4" xfId="12637"/>
    <cellStyle name="Normal 18 3 2 2 2 2 3 3 4" xfId="12638"/>
    <cellStyle name="Normal 18 3 2 2 2 2 3 3 4 2" xfId="12639"/>
    <cellStyle name="Normal 18 3 2 2 2 2 3 3 5" xfId="12640"/>
    <cellStyle name="Normal 18 3 2 2 2 2 3 3 5 2" xfId="12641"/>
    <cellStyle name="Normal 18 3 2 2 2 2 3 3 6" xfId="12642"/>
    <cellStyle name="Normal 18 3 2 2 2 2 3 4" xfId="12643"/>
    <cellStyle name="Normal 18 3 2 2 2 2 3 4 2" xfId="12644"/>
    <cellStyle name="Normal 18 3 2 2 2 2 3 4 2 2" xfId="12645"/>
    <cellStyle name="Normal 18 3 2 2 2 2 3 4 2 2 2" xfId="12646"/>
    <cellStyle name="Normal 18 3 2 2 2 2 3 4 2 2 2 2" xfId="12647"/>
    <cellStyle name="Normal 18 3 2 2 2 2 3 4 2 2 3" xfId="12648"/>
    <cellStyle name="Normal 18 3 2 2 2 2 3 4 2 2 3 2" xfId="12649"/>
    <cellStyle name="Normal 18 3 2 2 2 2 3 4 2 2 4" xfId="12650"/>
    <cellStyle name="Normal 18 3 2 2 2 2 3 4 2 3" xfId="12651"/>
    <cellStyle name="Normal 18 3 2 2 2 2 3 4 2 3 2" xfId="12652"/>
    <cellStyle name="Normal 18 3 2 2 2 2 3 4 2 4" xfId="12653"/>
    <cellStyle name="Normal 18 3 2 2 2 2 3 4 2 4 2" xfId="12654"/>
    <cellStyle name="Normal 18 3 2 2 2 2 3 4 2 5" xfId="12655"/>
    <cellStyle name="Normal 18 3 2 2 2 2 3 4 3" xfId="12656"/>
    <cellStyle name="Normal 18 3 2 2 2 2 3 4 3 2" xfId="12657"/>
    <cellStyle name="Normal 18 3 2 2 2 2 3 4 3 2 2" xfId="12658"/>
    <cellStyle name="Normal 18 3 2 2 2 2 3 4 3 3" xfId="12659"/>
    <cellStyle name="Normal 18 3 2 2 2 2 3 4 3 3 2" xfId="12660"/>
    <cellStyle name="Normal 18 3 2 2 2 2 3 4 3 4" xfId="12661"/>
    <cellStyle name="Normal 18 3 2 2 2 2 3 4 4" xfId="12662"/>
    <cellStyle name="Normal 18 3 2 2 2 2 3 4 4 2" xfId="12663"/>
    <cellStyle name="Normal 18 3 2 2 2 2 3 4 5" xfId="12664"/>
    <cellStyle name="Normal 18 3 2 2 2 2 3 4 5 2" xfId="12665"/>
    <cellStyle name="Normal 18 3 2 2 2 2 3 4 6" xfId="12666"/>
    <cellStyle name="Normal 18 3 2 2 2 2 3 5" xfId="12667"/>
    <cellStyle name="Normal 18 3 2 2 2 2 3 5 2" xfId="12668"/>
    <cellStyle name="Normal 18 3 2 2 2 2 3 5 2 2" xfId="12669"/>
    <cellStyle name="Normal 18 3 2 2 2 2 3 5 2 2 2" xfId="12670"/>
    <cellStyle name="Normal 18 3 2 2 2 2 3 5 2 2 2 2" xfId="12671"/>
    <cellStyle name="Normal 18 3 2 2 2 2 3 5 2 2 3" xfId="12672"/>
    <cellStyle name="Normal 18 3 2 2 2 2 3 5 2 2 3 2" xfId="12673"/>
    <cellStyle name="Normal 18 3 2 2 2 2 3 5 2 2 4" xfId="12674"/>
    <cellStyle name="Normal 18 3 2 2 2 2 3 5 2 3" xfId="12675"/>
    <cellStyle name="Normal 18 3 2 2 2 2 3 5 2 3 2" xfId="12676"/>
    <cellStyle name="Normal 18 3 2 2 2 2 3 5 2 4" xfId="12677"/>
    <cellStyle name="Normal 18 3 2 2 2 2 3 5 2 4 2" xfId="12678"/>
    <cellStyle name="Normal 18 3 2 2 2 2 3 5 2 5" xfId="12679"/>
    <cellStyle name="Normal 18 3 2 2 2 2 3 5 3" xfId="12680"/>
    <cellStyle name="Normal 18 3 2 2 2 2 3 5 3 2" xfId="12681"/>
    <cellStyle name="Normal 18 3 2 2 2 2 3 5 3 2 2" xfId="12682"/>
    <cellStyle name="Normal 18 3 2 2 2 2 3 5 3 3" xfId="12683"/>
    <cellStyle name="Normal 18 3 2 2 2 2 3 5 3 3 2" xfId="12684"/>
    <cellStyle name="Normal 18 3 2 2 2 2 3 5 3 4" xfId="12685"/>
    <cellStyle name="Normal 18 3 2 2 2 2 3 5 4" xfId="12686"/>
    <cellStyle name="Normal 18 3 2 2 2 2 3 5 4 2" xfId="12687"/>
    <cellStyle name="Normal 18 3 2 2 2 2 3 5 5" xfId="12688"/>
    <cellStyle name="Normal 18 3 2 2 2 2 3 5 5 2" xfId="12689"/>
    <cellStyle name="Normal 18 3 2 2 2 2 3 5 6" xfId="12690"/>
    <cellStyle name="Normal 18 3 2 2 2 2 3 6" xfId="12691"/>
    <cellStyle name="Normal 18 3 2 2 2 2 3 6 2" xfId="12692"/>
    <cellStyle name="Normal 18 3 2 2 2 2 3 6 2 2" xfId="12693"/>
    <cellStyle name="Normal 18 3 2 2 2 2 3 6 2 2 2" xfId="12694"/>
    <cellStyle name="Normal 18 3 2 2 2 2 3 6 2 3" xfId="12695"/>
    <cellStyle name="Normal 18 3 2 2 2 2 3 6 2 3 2" xfId="12696"/>
    <cellStyle name="Normal 18 3 2 2 2 2 3 6 2 4" xfId="12697"/>
    <cellStyle name="Normal 18 3 2 2 2 2 3 6 3" xfId="12698"/>
    <cellStyle name="Normal 18 3 2 2 2 2 3 6 3 2" xfId="12699"/>
    <cellStyle name="Normal 18 3 2 2 2 2 3 6 4" xfId="12700"/>
    <cellStyle name="Normal 18 3 2 2 2 2 3 6 4 2" xfId="12701"/>
    <cellStyle name="Normal 18 3 2 2 2 2 3 6 5" xfId="12702"/>
    <cellStyle name="Normal 18 3 2 2 2 2 3 7" xfId="12703"/>
    <cellStyle name="Normal 18 3 2 2 2 2 3 7 2" xfId="12704"/>
    <cellStyle name="Normal 18 3 2 2 2 2 3 7 2 2" xfId="12705"/>
    <cellStyle name="Normal 18 3 2 2 2 2 3 7 3" xfId="12706"/>
    <cellStyle name="Normal 18 3 2 2 2 2 3 7 3 2" xfId="12707"/>
    <cellStyle name="Normal 18 3 2 2 2 2 3 7 4" xfId="12708"/>
    <cellStyle name="Normal 18 3 2 2 2 2 3 8" xfId="12709"/>
    <cellStyle name="Normal 18 3 2 2 2 2 3 8 2" xfId="12710"/>
    <cellStyle name="Normal 18 3 2 2 2 2 3 9" xfId="12711"/>
    <cellStyle name="Normal 18 3 2 2 2 2 3 9 2" xfId="12712"/>
    <cellStyle name="Normal 18 3 2 2 2 2 4" xfId="12713"/>
    <cellStyle name="Normal 18 3 2 2 2 2 4 2" xfId="12714"/>
    <cellStyle name="Normal 18 3 2 2 2 2 4 2 2" xfId="12715"/>
    <cellStyle name="Normal 18 3 2 2 2 2 4 2 2 2" xfId="12716"/>
    <cellStyle name="Normal 18 3 2 2 2 2 4 2 2 2 2" xfId="12717"/>
    <cellStyle name="Normal 18 3 2 2 2 2 4 2 2 2 2 2" xfId="12718"/>
    <cellStyle name="Normal 18 3 2 2 2 2 4 2 2 2 3" xfId="12719"/>
    <cellStyle name="Normal 18 3 2 2 2 2 4 2 2 2 3 2" xfId="12720"/>
    <cellStyle name="Normal 18 3 2 2 2 2 4 2 2 2 4" xfId="12721"/>
    <cellStyle name="Normal 18 3 2 2 2 2 4 2 2 3" xfId="12722"/>
    <cellStyle name="Normal 18 3 2 2 2 2 4 2 2 3 2" xfId="12723"/>
    <cellStyle name="Normal 18 3 2 2 2 2 4 2 2 4" xfId="12724"/>
    <cellStyle name="Normal 18 3 2 2 2 2 4 2 2 4 2" xfId="12725"/>
    <cellStyle name="Normal 18 3 2 2 2 2 4 2 2 5" xfId="12726"/>
    <cellStyle name="Normal 18 3 2 2 2 2 4 2 3" xfId="12727"/>
    <cellStyle name="Normal 18 3 2 2 2 2 4 2 3 2" xfId="12728"/>
    <cellStyle name="Normal 18 3 2 2 2 2 4 2 3 2 2" xfId="12729"/>
    <cellStyle name="Normal 18 3 2 2 2 2 4 2 3 3" xfId="12730"/>
    <cellStyle name="Normal 18 3 2 2 2 2 4 2 3 3 2" xfId="12731"/>
    <cellStyle name="Normal 18 3 2 2 2 2 4 2 3 4" xfId="12732"/>
    <cellStyle name="Normal 18 3 2 2 2 2 4 2 4" xfId="12733"/>
    <cellStyle name="Normal 18 3 2 2 2 2 4 2 4 2" xfId="12734"/>
    <cellStyle name="Normal 18 3 2 2 2 2 4 2 5" xfId="12735"/>
    <cellStyle name="Normal 18 3 2 2 2 2 4 2 5 2" xfId="12736"/>
    <cellStyle name="Normal 18 3 2 2 2 2 4 2 6" xfId="12737"/>
    <cellStyle name="Normal 18 3 2 2 2 2 4 3" xfId="12738"/>
    <cellStyle name="Normal 18 3 2 2 2 2 4 3 2" xfId="12739"/>
    <cellStyle name="Normal 18 3 2 2 2 2 4 3 2 2" xfId="12740"/>
    <cellStyle name="Normal 18 3 2 2 2 2 4 3 2 2 2" xfId="12741"/>
    <cellStyle name="Normal 18 3 2 2 2 2 4 3 2 2 2 2" xfId="12742"/>
    <cellStyle name="Normal 18 3 2 2 2 2 4 3 2 2 3" xfId="12743"/>
    <cellStyle name="Normal 18 3 2 2 2 2 4 3 2 2 3 2" xfId="12744"/>
    <cellStyle name="Normal 18 3 2 2 2 2 4 3 2 2 4" xfId="12745"/>
    <cellStyle name="Normal 18 3 2 2 2 2 4 3 2 3" xfId="12746"/>
    <cellStyle name="Normal 18 3 2 2 2 2 4 3 2 3 2" xfId="12747"/>
    <cellStyle name="Normal 18 3 2 2 2 2 4 3 2 4" xfId="12748"/>
    <cellStyle name="Normal 18 3 2 2 2 2 4 3 2 4 2" xfId="12749"/>
    <cellStyle name="Normal 18 3 2 2 2 2 4 3 2 5" xfId="12750"/>
    <cellStyle name="Normal 18 3 2 2 2 2 4 3 3" xfId="12751"/>
    <cellStyle name="Normal 18 3 2 2 2 2 4 3 3 2" xfId="12752"/>
    <cellStyle name="Normal 18 3 2 2 2 2 4 3 3 2 2" xfId="12753"/>
    <cellStyle name="Normal 18 3 2 2 2 2 4 3 3 3" xfId="12754"/>
    <cellStyle name="Normal 18 3 2 2 2 2 4 3 3 3 2" xfId="12755"/>
    <cellStyle name="Normal 18 3 2 2 2 2 4 3 3 4" xfId="12756"/>
    <cellStyle name="Normal 18 3 2 2 2 2 4 3 4" xfId="12757"/>
    <cellStyle name="Normal 18 3 2 2 2 2 4 3 4 2" xfId="12758"/>
    <cellStyle name="Normal 18 3 2 2 2 2 4 3 5" xfId="12759"/>
    <cellStyle name="Normal 18 3 2 2 2 2 4 3 5 2" xfId="12760"/>
    <cellStyle name="Normal 18 3 2 2 2 2 4 3 6" xfId="12761"/>
    <cellStyle name="Normal 18 3 2 2 2 2 4 4" xfId="12762"/>
    <cellStyle name="Normal 18 3 2 2 2 2 4 4 2" xfId="12763"/>
    <cellStyle name="Normal 18 3 2 2 2 2 4 4 2 2" xfId="12764"/>
    <cellStyle name="Normal 18 3 2 2 2 2 4 4 2 2 2" xfId="12765"/>
    <cellStyle name="Normal 18 3 2 2 2 2 4 4 2 2 2 2" xfId="12766"/>
    <cellStyle name="Normal 18 3 2 2 2 2 4 4 2 2 3" xfId="12767"/>
    <cellStyle name="Normal 18 3 2 2 2 2 4 4 2 2 3 2" xfId="12768"/>
    <cellStyle name="Normal 18 3 2 2 2 2 4 4 2 2 4" xfId="12769"/>
    <cellStyle name="Normal 18 3 2 2 2 2 4 4 2 3" xfId="12770"/>
    <cellStyle name="Normal 18 3 2 2 2 2 4 4 2 3 2" xfId="12771"/>
    <cellStyle name="Normal 18 3 2 2 2 2 4 4 2 4" xfId="12772"/>
    <cellStyle name="Normal 18 3 2 2 2 2 4 4 2 4 2" xfId="12773"/>
    <cellStyle name="Normal 18 3 2 2 2 2 4 4 2 5" xfId="12774"/>
    <cellStyle name="Normal 18 3 2 2 2 2 4 4 3" xfId="12775"/>
    <cellStyle name="Normal 18 3 2 2 2 2 4 4 3 2" xfId="12776"/>
    <cellStyle name="Normal 18 3 2 2 2 2 4 4 3 2 2" xfId="12777"/>
    <cellStyle name="Normal 18 3 2 2 2 2 4 4 3 3" xfId="12778"/>
    <cellStyle name="Normal 18 3 2 2 2 2 4 4 3 3 2" xfId="12779"/>
    <cellStyle name="Normal 18 3 2 2 2 2 4 4 3 4" xfId="12780"/>
    <cellStyle name="Normal 18 3 2 2 2 2 4 4 4" xfId="12781"/>
    <cellStyle name="Normal 18 3 2 2 2 2 4 4 4 2" xfId="12782"/>
    <cellStyle name="Normal 18 3 2 2 2 2 4 4 5" xfId="12783"/>
    <cellStyle name="Normal 18 3 2 2 2 2 4 4 5 2" xfId="12784"/>
    <cellStyle name="Normal 18 3 2 2 2 2 4 4 6" xfId="12785"/>
    <cellStyle name="Normal 18 3 2 2 2 2 4 5" xfId="12786"/>
    <cellStyle name="Normal 18 3 2 2 2 2 4 5 2" xfId="12787"/>
    <cellStyle name="Normal 18 3 2 2 2 2 4 5 2 2" xfId="12788"/>
    <cellStyle name="Normal 18 3 2 2 2 2 4 5 2 2 2" xfId="12789"/>
    <cellStyle name="Normal 18 3 2 2 2 2 4 5 2 3" xfId="12790"/>
    <cellStyle name="Normal 18 3 2 2 2 2 4 5 2 3 2" xfId="12791"/>
    <cellStyle name="Normal 18 3 2 2 2 2 4 5 2 4" xfId="12792"/>
    <cellStyle name="Normal 18 3 2 2 2 2 4 5 3" xfId="12793"/>
    <cellStyle name="Normal 18 3 2 2 2 2 4 5 3 2" xfId="12794"/>
    <cellStyle name="Normal 18 3 2 2 2 2 4 5 4" xfId="12795"/>
    <cellStyle name="Normal 18 3 2 2 2 2 4 5 4 2" xfId="12796"/>
    <cellStyle name="Normal 18 3 2 2 2 2 4 5 5" xfId="12797"/>
    <cellStyle name="Normal 18 3 2 2 2 2 4 6" xfId="12798"/>
    <cellStyle name="Normal 18 3 2 2 2 2 4 6 2" xfId="12799"/>
    <cellStyle name="Normal 18 3 2 2 2 2 4 6 2 2" xfId="12800"/>
    <cellStyle name="Normal 18 3 2 2 2 2 4 6 3" xfId="12801"/>
    <cellStyle name="Normal 18 3 2 2 2 2 4 6 3 2" xfId="12802"/>
    <cellStyle name="Normal 18 3 2 2 2 2 4 6 4" xfId="12803"/>
    <cellStyle name="Normal 18 3 2 2 2 2 4 7" xfId="12804"/>
    <cellStyle name="Normal 18 3 2 2 2 2 4 7 2" xfId="12805"/>
    <cellStyle name="Normal 18 3 2 2 2 2 4 8" xfId="12806"/>
    <cellStyle name="Normal 18 3 2 2 2 2 4 8 2" xfId="12807"/>
    <cellStyle name="Normal 18 3 2 2 2 2 4 9" xfId="12808"/>
    <cellStyle name="Normal 18 3 2 2 2 2 5" xfId="12809"/>
    <cellStyle name="Normal 18 3 2 2 2 2 5 2" xfId="12810"/>
    <cellStyle name="Normal 18 3 2 2 2 2 5 2 2" xfId="12811"/>
    <cellStyle name="Normal 18 3 2 2 2 2 5 2 2 2" xfId="12812"/>
    <cellStyle name="Normal 18 3 2 2 2 2 5 2 2 2 2" xfId="12813"/>
    <cellStyle name="Normal 18 3 2 2 2 2 5 2 2 3" xfId="12814"/>
    <cellStyle name="Normal 18 3 2 2 2 2 5 2 2 3 2" xfId="12815"/>
    <cellStyle name="Normal 18 3 2 2 2 2 5 2 2 4" xfId="12816"/>
    <cellStyle name="Normal 18 3 2 2 2 2 5 2 3" xfId="12817"/>
    <cellStyle name="Normal 18 3 2 2 2 2 5 2 3 2" xfId="12818"/>
    <cellStyle name="Normal 18 3 2 2 2 2 5 2 4" xfId="12819"/>
    <cellStyle name="Normal 18 3 2 2 2 2 5 2 4 2" xfId="12820"/>
    <cellStyle name="Normal 18 3 2 2 2 2 5 2 5" xfId="12821"/>
    <cellStyle name="Normal 18 3 2 2 2 2 5 3" xfId="12822"/>
    <cellStyle name="Normal 18 3 2 2 2 2 5 3 2" xfId="12823"/>
    <cellStyle name="Normal 18 3 2 2 2 2 5 3 2 2" xfId="12824"/>
    <cellStyle name="Normal 18 3 2 2 2 2 5 3 3" xfId="12825"/>
    <cellStyle name="Normal 18 3 2 2 2 2 5 3 3 2" xfId="12826"/>
    <cellStyle name="Normal 18 3 2 2 2 2 5 3 4" xfId="12827"/>
    <cellStyle name="Normal 18 3 2 2 2 2 5 4" xfId="12828"/>
    <cellStyle name="Normal 18 3 2 2 2 2 5 4 2" xfId="12829"/>
    <cellStyle name="Normal 18 3 2 2 2 2 5 5" xfId="12830"/>
    <cellStyle name="Normal 18 3 2 2 2 2 5 5 2" xfId="12831"/>
    <cellStyle name="Normal 18 3 2 2 2 2 5 6" xfId="12832"/>
    <cellStyle name="Normal 18 3 2 2 2 2 6" xfId="12833"/>
    <cellStyle name="Normal 18 3 2 2 2 2 6 2" xfId="12834"/>
    <cellStyle name="Normal 18 3 2 2 2 2 6 2 2" xfId="12835"/>
    <cellStyle name="Normal 18 3 2 2 2 2 6 2 2 2" xfId="12836"/>
    <cellStyle name="Normal 18 3 2 2 2 2 6 2 2 2 2" xfId="12837"/>
    <cellStyle name="Normal 18 3 2 2 2 2 6 2 2 3" xfId="12838"/>
    <cellStyle name="Normal 18 3 2 2 2 2 6 2 2 3 2" xfId="12839"/>
    <cellStyle name="Normal 18 3 2 2 2 2 6 2 2 4" xfId="12840"/>
    <cellStyle name="Normal 18 3 2 2 2 2 6 2 3" xfId="12841"/>
    <cellStyle name="Normal 18 3 2 2 2 2 6 2 3 2" xfId="12842"/>
    <cellStyle name="Normal 18 3 2 2 2 2 6 2 4" xfId="12843"/>
    <cellStyle name="Normal 18 3 2 2 2 2 6 2 4 2" xfId="12844"/>
    <cellStyle name="Normal 18 3 2 2 2 2 6 2 5" xfId="12845"/>
    <cellStyle name="Normal 18 3 2 2 2 2 6 3" xfId="12846"/>
    <cellStyle name="Normal 18 3 2 2 2 2 6 3 2" xfId="12847"/>
    <cellStyle name="Normal 18 3 2 2 2 2 6 3 2 2" xfId="12848"/>
    <cellStyle name="Normal 18 3 2 2 2 2 6 3 3" xfId="12849"/>
    <cellStyle name="Normal 18 3 2 2 2 2 6 3 3 2" xfId="12850"/>
    <cellStyle name="Normal 18 3 2 2 2 2 6 3 4" xfId="12851"/>
    <cellStyle name="Normal 18 3 2 2 2 2 6 4" xfId="12852"/>
    <cellStyle name="Normal 18 3 2 2 2 2 6 4 2" xfId="12853"/>
    <cellStyle name="Normal 18 3 2 2 2 2 6 5" xfId="12854"/>
    <cellStyle name="Normal 18 3 2 2 2 2 6 5 2" xfId="12855"/>
    <cellStyle name="Normal 18 3 2 2 2 2 6 6" xfId="12856"/>
    <cellStyle name="Normal 18 3 2 2 2 2 7" xfId="12857"/>
    <cellStyle name="Normal 18 3 2 2 2 2 7 2" xfId="12858"/>
    <cellStyle name="Normal 18 3 2 2 2 2 7 2 2" xfId="12859"/>
    <cellStyle name="Normal 18 3 2 2 2 2 7 2 2 2" xfId="12860"/>
    <cellStyle name="Normal 18 3 2 2 2 2 7 2 2 2 2" xfId="12861"/>
    <cellStyle name="Normal 18 3 2 2 2 2 7 2 2 3" xfId="12862"/>
    <cellStyle name="Normal 18 3 2 2 2 2 7 2 2 3 2" xfId="12863"/>
    <cellStyle name="Normal 18 3 2 2 2 2 7 2 2 4" xfId="12864"/>
    <cellStyle name="Normal 18 3 2 2 2 2 7 2 3" xfId="12865"/>
    <cellStyle name="Normal 18 3 2 2 2 2 7 2 3 2" xfId="12866"/>
    <cellStyle name="Normal 18 3 2 2 2 2 7 2 4" xfId="12867"/>
    <cellStyle name="Normal 18 3 2 2 2 2 7 2 4 2" xfId="12868"/>
    <cellStyle name="Normal 18 3 2 2 2 2 7 2 5" xfId="12869"/>
    <cellStyle name="Normal 18 3 2 2 2 2 7 3" xfId="12870"/>
    <cellStyle name="Normal 18 3 2 2 2 2 7 3 2" xfId="12871"/>
    <cellStyle name="Normal 18 3 2 2 2 2 7 3 2 2" xfId="12872"/>
    <cellStyle name="Normal 18 3 2 2 2 2 7 3 3" xfId="12873"/>
    <cellStyle name="Normal 18 3 2 2 2 2 7 3 3 2" xfId="12874"/>
    <cellStyle name="Normal 18 3 2 2 2 2 7 3 4" xfId="12875"/>
    <cellStyle name="Normal 18 3 2 2 2 2 7 4" xfId="12876"/>
    <cellStyle name="Normal 18 3 2 2 2 2 7 4 2" xfId="12877"/>
    <cellStyle name="Normal 18 3 2 2 2 2 7 5" xfId="12878"/>
    <cellStyle name="Normal 18 3 2 2 2 2 7 5 2" xfId="12879"/>
    <cellStyle name="Normal 18 3 2 2 2 2 7 6" xfId="12880"/>
    <cellStyle name="Normal 18 3 2 2 2 2 8" xfId="12881"/>
    <cellStyle name="Normal 18 3 2 2 2 2 8 2" xfId="12882"/>
    <cellStyle name="Normal 18 3 2 2 2 2 8 2 2" xfId="12883"/>
    <cellStyle name="Normal 18 3 2 2 2 2 8 2 2 2" xfId="12884"/>
    <cellStyle name="Normal 18 3 2 2 2 2 8 2 3" xfId="12885"/>
    <cellStyle name="Normal 18 3 2 2 2 2 8 2 3 2" xfId="12886"/>
    <cellStyle name="Normal 18 3 2 2 2 2 8 2 4" xfId="12887"/>
    <cellStyle name="Normal 18 3 2 2 2 2 8 3" xfId="12888"/>
    <cellStyle name="Normal 18 3 2 2 2 2 8 3 2" xfId="12889"/>
    <cellStyle name="Normal 18 3 2 2 2 2 8 4" xfId="12890"/>
    <cellStyle name="Normal 18 3 2 2 2 2 8 4 2" xfId="12891"/>
    <cellStyle name="Normal 18 3 2 2 2 2 8 5" xfId="12892"/>
    <cellStyle name="Normal 18 3 2 2 2 2 9" xfId="12893"/>
    <cellStyle name="Normal 18 3 2 2 2 2 9 2" xfId="12894"/>
    <cellStyle name="Normal 18 3 2 2 2 2 9 2 2" xfId="12895"/>
    <cellStyle name="Normal 18 3 2 2 2 2 9 3" xfId="12896"/>
    <cellStyle name="Normal 18 3 2 2 2 2 9 3 2" xfId="12897"/>
    <cellStyle name="Normal 18 3 2 2 2 2 9 4" xfId="12898"/>
    <cellStyle name="Normal 18 3 2 2 2 3" xfId="12899"/>
    <cellStyle name="Normal 18 3 2 2 2 3 2" xfId="12900"/>
    <cellStyle name="Normal 18 3 2 2 2 3 2 2" xfId="12901"/>
    <cellStyle name="Normal 18 3 2 2 2 3 2 2 2" xfId="12902"/>
    <cellStyle name="Normal 18 3 2 2 2 3 2 3" xfId="12903"/>
    <cellStyle name="Normal 18 3 2 2 2 3 2 3 2" xfId="12904"/>
    <cellStyle name="Normal 18 3 2 2 2 3 2 4" xfId="12905"/>
    <cellStyle name="Normal 18 3 2 2 2 3 3" xfId="12906"/>
    <cellStyle name="Normal 18 3 2 2 2 3 3 2" xfId="12907"/>
    <cellStyle name="Normal 18 3 2 2 2 3 4" xfId="12908"/>
    <cellStyle name="Normal 18 3 2 2 2 3 4 2" xfId="12909"/>
    <cellStyle name="Normal 18 3 2 2 2 3 5" xfId="12910"/>
    <cellStyle name="Normal 18 3 2 2 2 4" xfId="12911"/>
    <cellStyle name="Normal 18 3 2 2 2 4 2" xfId="12912"/>
    <cellStyle name="Normal 18 3 2 2 2 4 2 2" xfId="12913"/>
    <cellStyle name="Normal 18 3 2 2 2 4 3" xfId="12914"/>
    <cellStyle name="Normal 18 3 2 2 2 4 3 2" xfId="12915"/>
    <cellStyle name="Normal 18 3 2 2 2 4 4" xfId="12916"/>
    <cellStyle name="Normal 18 3 2 2 2 5" xfId="12917"/>
    <cellStyle name="Normal 18 3 2 2 2 5 2" xfId="12918"/>
    <cellStyle name="Normal 18 3 2 2 2 6" xfId="12919"/>
    <cellStyle name="Normal 18 3 2 2 2 6 2" xfId="12920"/>
    <cellStyle name="Normal 18 3 2 2 2 7" xfId="12921"/>
    <cellStyle name="Normal 18 3 2 2 3" xfId="12922"/>
    <cellStyle name="Normal 18 3 2 2 3 2" xfId="12923"/>
    <cellStyle name="Normal 18 3 2 2 3 2 2" xfId="12924"/>
    <cellStyle name="Normal 18 3 2 2 3 2 2 2" xfId="12925"/>
    <cellStyle name="Normal 18 3 2 2 3 2 2 2 2" xfId="12926"/>
    <cellStyle name="Normal 18 3 2 2 3 2 2 3" xfId="12927"/>
    <cellStyle name="Normal 18 3 2 2 3 2 2 3 2" xfId="12928"/>
    <cellStyle name="Normal 18 3 2 2 3 2 2 4" xfId="12929"/>
    <cellStyle name="Normal 18 3 2 2 3 2 3" xfId="12930"/>
    <cellStyle name="Normal 18 3 2 2 3 2 3 2" xfId="12931"/>
    <cellStyle name="Normal 18 3 2 2 3 2 4" xfId="12932"/>
    <cellStyle name="Normal 18 3 2 2 3 2 4 2" xfId="12933"/>
    <cellStyle name="Normal 18 3 2 2 3 2 5" xfId="12934"/>
    <cellStyle name="Normal 18 3 2 2 3 3" xfId="12935"/>
    <cellStyle name="Normal 18 3 2 2 3 3 2" xfId="12936"/>
    <cellStyle name="Normal 18 3 2 2 3 3 2 2" xfId="12937"/>
    <cellStyle name="Normal 18 3 2 2 3 3 3" xfId="12938"/>
    <cellStyle name="Normal 18 3 2 2 3 3 3 2" xfId="12939"/>
    <cellStyle name="Normal 18 3 2 2 3 3 4" xfId="12940"/>
    <cellStyle name="Normal 18 3 2 2 3 4" xfId="12941"/>
    <cellStyle name="Normal 18 3 2 2 3 4 2" xfId="12942"/>
    <cellStyle name="Normal 18 3 2 2 3 5" xfId="12943"/>
    <cellStyle name="Normal 18 3 2 2 3 5 2" xfId="12944"/>
    <cellStyle name="Normal 18 3 2 2 3 6" xfId="12945"/>
    <cellStyle name="Normal 18 3 2 2 4" xfId="12946"/>
    <cellStyle name="Normal 18 3 2 2 4 2" xfId="12947"/>
    <cellStyle name="Normal 18 3 2 2 4 2 2" xfId="12948"/>
    <cellStyle name="Normal 18 3 2 2 4 2 2 2" xfId="12949"/>
    <cellStyle name="Normal 18 3 2 2 4 2 2 2 2" xfId="12950"/>
    <cellStyle name="Normal 18 3 2 2 4 2 2 3" xfId="12951"/>
    <cellStyle name="Normal 18 3 2 2 4 2 2 3 2" xfId="12952"/>
    <cellStyle name="Normal 18 3 2 2 4 2 2 4" xfId="12953"/>
    <cellStyle name="Normal 18 3 2 2 4 2 3" xfId="12954"/>
    <cellStyle name="Normal 18 3 2 2 4 2 3 2" xfId="12955"/>
    <cellStyle name="Normal 18 3 2 2 4 2 4" xfId="12956"/>
    <cellStyle name="Normal 18 3 2 2 4 2 4 2" xfId="12957"/>
    <cellStyle name="Normal 18 3 2 2 4 2 5" xfId="12958"/>
    <cellStyle name="Normal 18 3 2 2 4 3" xfId="12959"/>
    <cellStyle name="Normal 18 3 2 2 4 3 2" xfId="12960"/>
    <cellStyle name="Normal 18 3 2 2 4 3 2 2" xfId="12961"/>
    <cellStyle name="Normal 18 3 2 2 4 3 3" xfId="12962"/>
    <cellStyle name="Normal 18 3 2 2 4 3 3 2" xfId="12963"/>
    <cellStyle name="Normal 18 3 2 2 4 3 4" xfId="12964"/>
    <cellStyle name="Normal 18 3 2 2 4 4" xfId="12965"/>
    <cellStyle name="Normal 18 3 2 2 4 4 2" xfId="12966"/>
    <cellStyle name="Normal 18 3 2 2 4 5" xfId="12967"/>
    <cellStyle name="Normal 18 3 2 2 4 5 2" xfId="12968"/>
    <cellStyle name="Normal 18 3 2 2 4 6" xfId="12969"/>
    <cellStyle name="Normal 18 3 2 2 5" xfId="12970"/>
    <cellStyle name="Normal 18 3 2 2 5 2" xfId="12971"/>
    <cellStyle name="Normal 18 3 2 2 5 2 2" xfId="12972"/>
    <cellStyle name="Normal 18 3 2 2 5 2 2 2" xfId="12973"/>
    <cellStyle name="Normal 18 3 2 2 5 2 3" xfId="12974"/>
    <cellStyle name="Normal 18 3 2 2 5 2 3 2" xfId="12975"/>
    <cellStyle name="Normal 18 3 2 2 5 2 4" xfId="12976"/>
    <cellStyle name="Normal 18 3 2 2 5 3" xfId="12977"/>
    <cellStyle name="Normal 18 3 2 2 5 3 2" xfId="12978"/>
    <cellStyle name="Normal 18 3 2 2 5 4" xfId="12979"/>
    <cellStyle name="Normal 18 3 2 2 5 4 2" xfId="12980"/>
    <cellStyle name="Normal 18 3 2 2 5 5" xfId="12981"/>
    <cellStyle name="Normal 18 3 2 2 6" xfId="12982"/>
    <cellStyle name="Normal 18 3 2 2 6 2" xfId="12983"/>
    <cellStyle name="Normal 18 3 2 2 6 2 2" xfId="12984"/>
    <cellStyle name="Normal 18 3 2 2 6 3" xfId="12985"/>
    <cellStyle name="Normal 18 3 2 2 6 3 2" xfId="12986"/>
    <cellStyle name="Normal 18 3 2 2 6 4" xfId="12987"/>
    <cellStyle name="Normal 18 3 2 2 7" xfId="12988"/>
    <cellStyle name="Normal 18 3 2 2 7 2" xfId="12989"/>
    <cellStyle name="Normal 18 3 2 2 8" xfId="12990"/>
    <cellStyle name="Normal 18 3 2 2 8 2" xfId="12991"/>
    <cellStyle name="Normal 18 3 2 2 9" xfId="12992"/>
    <cellStyle name="Normal 18 3 2 3" xfId="12993"/>
    <cellStyle name="Normal 18 3 2 3 2" xfId="12994"/>
    <cellStyle name="Normal 18 3 2 3 2 2" xfId="12995"/>
    <cellStyle name="Normal 18 3 2 3 2 2 2" xfId="12996"/>
    <cellStyle name="Normal 18 3 2 3 2 2 2 2" xfId="12997"/>
    <cellStyle name="Normal 18 3 2 3 2 2 3" xfId="12998"/>
    <cellStyle name="Normal 18 3 2 3 2 2 3 2" xfId="12999"/>
    <cellStyle name="Normal 18 3 2 3 2 2 4" xfId="13000"/>
    <cellStyle name="Normal 18 3 2 3 2 3" xfId="13001"/>
    <cellStyle name="Normal 18 3 2 3 2 3 2" xfId="13002"/>
    <cellStyle name="Normal 18 3 2 3 2 4" xfId="13003"/>
    <cellStyle name="Normal 18 3 2 3 2 4 2" xfId="13004"/>
    <cellStyle name="Normal 18 3 2 3 2 5" xfId="13005"/>
    <cellStyle name="Normal 18 3 2 3 3" xfId="13006"/>
    <cellStyle name="Normal 18 3 2 3 3 2" xfId="13007"/>
    <cellStyle name="Normal 18 3 2 3 3 2 2" xfId="13008"/>
    <cellStyle name="Normal 18 3 2 3 3 3" xfId="13009"/>
    <cellStyle name="Normal 18 3 2 3 3 3 2" xfId="13010"/>
    <cellStyle name="Normal 18 3 2 3 3 4" xfId="13011"/>
    <cellStyle name="Normal 18 3 2 3 4" xfId="13012"/>
    <cellStyle name="Normal 18 3 2 3 4 2" xfId="13013"/>
    <cellStyle name="Normal 18 3 2 3 5" xfId="13014"/>
    <cellStyle name="Normal 18 3 2 3 5 2" xfId="13015"/>
    <cellStyle name="Normal 18 3 2 3 6" xfId="13016"/>
    <cellStyle name="Normal 18 3 2 4" xfId="13017"/>
    <cellStyle name="Normal 18 3 2 4 2" xfId="13018"/>
    <cellStyle name="Normal 18 3 2 4 2 2" xfId="13019"/>
    <cellStyle name="Normal 18 3 2 4 2 2 2" xfId="13020"/>
    <cellStyle name="Normal 18 3 2 4 2 2 2 2" xfId="13021"/>
    <cellStyle name="Normal 18 3 2 4 2 2 3" xfId="13022"/>
    <cellStyle name="Normal 18 3 2 4 2 2 3 2" xfId="13023"/>
    <cellStyle name="Normal 18 3 2 4 2 2 4" xfId="13024"/>
    <cellStyle name="Normal 18 3 2 4 2 3" xfId="13025"/>
    <cellStyle name="Normal 18 3 2 4 2 3 2" xfId="13026"/>
    <cellStyle name="Normal 18 3 2 4 2 4" xfId="13027"/>
    <cellStyle name="Normal 18 3 2 4 2 4 2" xfId="13028"/>
    <cellStyle name="Normal 18 3 2 4 2 5" xfId="13029"/>
    <cellStyle name="Normal 18 3 2 4 3" xfId="13030"/>
    <cellStyle name="Normal 18 3 2 4 3 2" xfId="13031"/>
    <cellStyle name="Normal 18 3 2 4 3 2 2" xfId="13032"/>
    <cellStyle name="Normal 18 3 2 4 3 3" xfId="13033"/>
    <cellStyle name="Normal 18 3 2 4 3 3 2" xfId="13034"/>
    <cellStyle name="Normal 18 3 2 4 3 4" xfId="13035"/>
    <cellStyle name="Normal 18 3 2 4 4" xfId="13036"/>
    <cellStyle name="Normal 18 3 2 4 4 2" xfId="13037"/>
    <cellStyle name="Normal 18 3 2 4 5" xfId="13038"/>
    <cellStyle name="Normal 18 3 2 4 5 2" xfId="13039"/>
    <cellStyle name="Normal 18 3 2 4 6" xfId="13040"/>
    <cellStyle name="Normal 18 3 2 5" xfId="13041"/>
    <cellStyle name="Normal 18 3 2 5 2" xfId="13042"/>
    <cellStyle name="Normal 18 3 2 5 2 2" xfId="13043"/>
    <cellStyle name="Normal 18 3 2 5 2 2 2" xfId="13044"/>
    <cellStyle name="Normal 18 3 2 5 2 2 2 2" xfId="13045"/>
    <cellStyle name="Normal 18 3 2 5 2 2 3" xfId="13046"/>
    <cellStyle name="Normal 18 3 2 5 2 2 3 2" xfId="13047"/>
    <cellStyle name="Normal 18 3 2 5 2 2 4" xfId="13048"/>
    <cellStyle name="Normal 18 3 2 5 2 3" xfId="13049"/>
    <cellStyle name="Normal 18 3 2 5 2 3 2" xfId="13050"/>
    <cellStyle name="Normal 18 3 2 5 2 4" xfId="13051"/>
    <cellStyle name="Normal 18 3 2 5 2 4 2" xfId="13052"/>
    <cellStyle name="Normal 18 3 2 5 2 5" xfId="13053"/>
    <cellStyle name="Normal 18 3 2 5 3" xfId="13054"/>
    <cellStyle name="Normal 18 3 2 5 3 2" xfId="13055"/>
    <cellStyle name="Normal 18 3 2 5 3 2 2" xfId="13056"/>
    <cellStyle name="Normal 18 3 2 5 3 3" xfId="13057"/>
    <cellStyle name="Normal 18 3 2 5 3 3 2" xfId="13058"/>
    <cellStyle name="Normal 18 3 2 5 3 4" xfId="13059"/>
    <cellStyle name="Normal 18 3 2 5 4" xfId="13060"/>
    <cellStyle name="Normal 18 3 2 5 4 2" xfId="13061"/>
    <cellStyle name="Normal 18 3 2 5 5" xfId="13062"/>
    <cellStyle name="Normal 18 3 2 5 5 2" xfId="13063"/>
    <cellStyle name="Normal 18 3 2 5 6" xfId="13064"/>
    <cellStyle name="Normal 18 3 2 6" xfId="13065"/>
    <cellStyle name="Normal 18 3 2 6 2" xfId="13066"/>
    <cellStyle name="Normal 18 3 2 6 2 2" xfId="13067"/>
    <cellStyle name="Normal 18 3 2 6 2 2 2" xfId="13068"/>
    <cellStyle name="Normal 18 3 2 6 2 3" xfId="13069"/>
    <cellStyle name="Normal 18 3 2 6 2 3 2" xfId="13070"/>
    <cellStyle name="Normal 18 3 2 6 2 4" xfId="13071"/>
    <cellStyle name="Normal 18 3 2 6 3" xfId="13072"/>
    <cellStyle name="Normal 18 3 2 6 3 2" xfId="13073"/>
    <cellStyle name="Normal 18 3 2 6 4" xfId="13074"/>
    <cellStyle name="Normal 18 3 2 6 4 2" xfId="13075"/>
    <cellStyle name="Normal 18 3 2 6 5" xfId="13076"/>
    <cellStyle name="Normal 18 3 2 7" xfId="13077"/>
    <cellStyle name="Normal 18 3 2 7 2" xfId="13078"/>
    <cellStyle name="Normal 18 3 2 7 2 2" xfId="13079"/>
    <cellStyle name="Normal 18 3 2 7 3" xfId="13080"/>
    <cellStyle name="Normal 18 3 2 7 3 2" xfId="13081"/>
    <cellStyle name="Normal 18 3 2 7 4" xfId="13082"/>
    <cellStyle name="Normal 18 3 2 8" xfId="13083"/>
    <cellStyle name="Normal 18 3 2 8 2" xfId="13084"/>
    <cellStyle name="Normal 18 3 2 9" xfId="13085"/>
    <cellStyle name="Normal 18 3 2 9 2" xfId="13086"/>
    <cellStyle name="Normal 18 3 3" xfId="13087"/>
    <cellStyle name="Normal 18 3 3 2" xfId="13088"/>
    <cellStyle name="Normal 18 3 3 2 2" xfId="13089"/>
    <cellStyle name="Normal 18 3 3 2 2 2" xfId="13090"/>
    <cellStyle name="Normal 18 3 3 2 2 2 2" xfId="13091"/>
    <cellStyle name="Normal 18 3 3 2 2 2 2 2" xfId="13092"/>
    <cellStyle name="Normal 18 3 3 2 2 2 3" xfId="13093"/>
    <cellStyle name="Normal 18 3 3 2 2 2 3 2" xfId="13094"/>
    <cellStyle name="Normal 18 3 3 2 2 2 4" xfId="13095"/>
    <cellStyle name="Normal 18 3 3 2 2 3" xfId="13096"/>
    <cellStyle name="Normal 18 3 3 2 2 3 2" xfId="13097"/>
    <cellStyle name="Normal 18 3 3 2 2 4" xfId="13098"/>
    <cellStyle name="Normal 18 3 3 2 2 4 2" xfId="13099"/>
    <cellStyle name="Normal 18 3 3 2 2 5" xfId="13100"/>
    <cellStyle name="Normal 18 3 3 2 3" xfId="13101"/>
    <cellStyle name="Normal 18 3 3 2 3 2" xfId="13102"/>
    <cellStyle name="Normal 18 3 3 2 3 2 2" xfId="13103"/>
    <cellStyle name="Normal 18 3 3 2 3 3" xfId="13104"/>
    <cellStyle name="Normal 18 3 3 2 3 3 2" xfId="13105"/>
    <cellStyle name="Normal 18 3 3 2 3 4" xfId="13106"/>
    <cellStyle name="Normal 18 3 3 2 4" xfId="13107"/>
    <cellStyle name="Normal 18 3 3 2 4 2" xfId="13108"/>
    <cellStyle name="Normal 18 3 3 2 5" xfId="13109"/>
    <cellStyle name="Normal 18 3 3 2 5 2" xfId="13110"/>
    <cellStyle name="Normal 18 3 3 2 6" xfId="13111"/>
    <cellStyle name="Normal 18 3 3 3" xfId="13112"/>
    <cellStyle name="Normal 18 3 3 3 2" xfId="13113"/>
    <cellStyle name="Normal 18 3 3 3 2 2" xfId="13114"/>
    <cellStyle name="Normal 18 3 3 3 2 2 2" xfId="13115"/>
    <cellStyle name="Normal 18 3 3 3 2 2 2 2" xfId="13116"/>
    <cellStyle name="Normal 18 3 3 3 2 2 3" xfId="13117"/>
    <cellStyle name="Normal 18 3 3 3 2 2 3 2" xfId="13118"/>
    <cellStyle name="Normal 18 3 3 3 2 2 4" xfId="13119"/>
    <cellStyle name="Normal 18 3 3 3 2 3" xfId="13120"/>
    <cellStyle name="Normal 18 3 3 3 2 3 2" xfId="13121"/>
    <cellStyle name="Normal 18 3 3 3 2 4" xfId="13122"/>
    <cellStyle name="Normal 18 3 3 3 2 4 2" xfId="13123"/>
    <cellStyle name="Normal 18 3 3 3 2 5" xfId="13124"/>
    <cellStyle name="Normal 18 3 3 3 3" xfId="13125"/>
    <cellStyle name="Normal 18 3 3 3 3 2" xfId="13126"/>
    <cellStyle name="Normal 18 3 3 3 3 2 2" xfId="13127"/>
    <cellStyle name="Normal 18 3 3 3 3 3" xfId="13128"/>
    <cellStyle name="Normal 18 3 3 3 3 3 2" xfId="13129"/>
    <cellStyle name="Normal 18 3 3 3 3 4" xfId="13130"/>
    <cellStyle name="Normal 18 3 3 3 4" xfId="13131"/>
    <cellStyle name="Normal 18 3 3 3 4 2" xfId="13132"/>
    <cellStyle name="Normal 18 3 3 3 5" xfId="13133"/>
    <cellStyle name="Normal 18 3 3 3 5 2" xfId="13134"/>
    <cellStyle name="Normal 18 3 3 3 6" xfId="13135"/>
    <cellStyle name="Normal 18 3 3 4" xfId="13136"/>
    <cellStyle name="Normal 18 3 3 4 2" xfId="13137"/>
    <cellStyle name="Normal 18 3 3 4 2 2" xfId="13138"/>
    <cellStyle name="Normal 18 3 3 4 2 2 2" xfId="13139"/>
    <cellStyle name="Normal 18 3 3 4 2 2 2 2" xfId="13140"/>
    <cellStyle name="Normal 18 3 3 4 2 2 3" xfId="13141"/>
    <cellStyle name="Normal 18 3 3 4 2 2 3 2" xfId="13142"/>
    <cellStyle name="Normal 18 3 3 4 2 2 4" xfId="13143"/>
    <cellStyle name="Normal 18 3 3 4 2 3" xfId="13144"/>
    <cellStyle name="Normal 18 3 3 4 2 3 2" xfId="13145"/>
    <cellStyle name="Normal 18 3 3 4 2 4" xfId="13146"/>
    <cellStyle name="Normal 18 3 3 4 2 4 2" xfId="13147"/>
    <cellStyle name="Normal 18 3 3 4 2 5" xfId="13148"/>
    <cellStyle name="Normal 18 3 3 4 3" xfId="13149"/>
    <cellStyle name="Normal 18 3 3 4 3 2" xfId="13150"/>
    <cellStyle name="Normal 18 3 3 4 3 2 2" xfId="13151"/>
    <cellStyle name="Normal 18 3 3 4 3 3" xfId="13152"/>
    <cellStyle name="Normal 18 3 3 4 3 3 2" xfId="13153"/>
    <cellStyle name="Normal 18 3 3 4 3 4" xfId="13154"/>
    <cellStyle name="Normal 18 3 3 4 4" xfId="13155"/>
    <cellStyle name="Normal 18 3 3 4 4 2" xfId="13156"/>
    <cellStyle name="Normal 18 3 3 4 5" xfId="13157"/>
    <cellStyle name="Normal 18 3 3 4 5 2" xfId="13158"/>
    <cellStyle name="Normal 18 3 3 4 6" xfId="13159"/>
    <cellStyle name="Normal 18 3 3 5" xfId="13160"/>
    <cellStyle name="Normal 18 3 3 5 2" xfId="13161"/>
    <cellStyle name="Normal 18 3 3 5 2 2" xfId="13162"/>
    <cellStyle name="Normal 18 3 3 5 2 2 2" xfId="13163"/>
    <cellStyle name="Normal 18 3 3 5 2 3" xfId="13164"/>
    <cellStyle name="Normal 18 3 3 5 2 3 2" xfId="13165"/>
    <cellStyle name="Normal 18 3 3 5 2 4" xfId="13166"/>
    <cellStyle name="Normal 18 3 3 5 3" xfId="13167"/>
    <cellStyle name="Normal 18 3 3 5 3 2" xfId="13168"/>
    <cellStyle name="Normal 18 3 3 5 4" xfId="13169"/>
    <cellStyle name="Normal 18 3 3 5 4 2" xfId="13170"/>
    <cellStyle name="Normal 18 3 3 5 5" xfId="13171"/>
    <cellStyle name="Normal 18 3 3 6" xfId="13172"/>
    <cellStyle name="Normal 18 3 3 6 2" xfId="13173"/>
    <cellStyle name="Normal 18 3 3 6 2 2" xfId="13174"/>
    <cellStyle name="Normal 18 3 3 6 3" xfId="13175"/>
    <cellStyle name="Normal 18 3 3 6 3 2" xfId="13176"/>
    <cellStyle name="Normal 18 3 3 6 4" xfId="13177"/>
    <cellStyle name="Normal 18 3 3 7" xfId="13178"/>
    <cellStyle name="Normal 18 3 3 7 2" xfId="13179"/>
    <cellStyle name="Normal 18 3 3 8" xfId="13180"/>
    <cellStyle name="Normal 18 3 3 8 2" xfId="13181"/>
    <cellStyle name="Normal 18 3 3 9" xfId="13182"/>
    <cellStyle name="Normal 18 3 4" xfId="13183"/>
    <cellStyle name="Normal 18 3 4 2" xfId="13184"/>
    <cellStyle name="Normal 18 3 4 2 2" xfId="13185"/>
    <cellStyle name="Normal 18 3 4 2 2 2" xfId="13186"/>
    <cellStyle name="Normal 18 3 4 2 2 2 2" xfId="13187"/>
    <cellStyle name="Normal 18 3 4 2 2 3" xfId="13188"/>
    <cellStyle name="Normal 18 3 4 2 2 3 2" xfId="13189"/>
    <cellStyle name="Normal 18 3 4 2 2 4" xfId="13190"/>
    <cellStyle name="Normal 18 3 4 2 3" xfId="13191"/>
    <cellStyle name="Normal 18 3 4 2 3 2" xfId="13192"/>
    <cellStyle name="Normal 18 3 4 2 4" xfId="13193"/>
    <cellStyle name="Normal 18 3 4 2 4 2" xfId="13194"/>
    <cellStyle name="Normal 18 3 4 2 5" xfId="13195"/>
    <cellStyle name="Normal 18 3 4 3" xfId="13196"/>
    <cellStyle name="Normal 18 3 4 3 2" xfId="13197"/>
    <cellStyle name="Normal 18 3 4 3 2 2" xfId="13198"/>
    <cellStyle name="Normal 18 3 4 3 3" xfId="13199"/>
    <cellStyle name="Normal 18 3 4 3 3 2" xfId="13200"/>
    <cellStyle name="Normal 18 3 4 3 4" xfId="13201"/>
    <cellStyle name="Normal 18 3 4 4" xfId="13202"/>
    <cellStyle name="Normal 18 3 4 4 2" xfId="13203"/>
    <cellStyle name="Normal 18 3 4 5" xfId="13204"/>
    <cellStyle name="Normal 18 3 4 5 2" xfId="13205"/>
    <cellStyle name="Normal 18 3 4 6" xfId="13206"/>
    <cellStyle name="Normal 18 3 5" xfId="13207"/>
    <cellStyle name="Normal 18 3 5 2" xfId="13208"/>
    <cellStyle name="Normal 18 3 5 2 2" xfId="13209"/>
    <cellStyle name="Normal 18 3 5 2 2 2" xfId="13210"/>
    <cellStyle name="Normal 18 3 5 2 2 2 2" xfId="13211"/>
    <cellStyle name="Normal 18 3 5 2 2 3" xfId="13212"/>
    <cellStyle name="Normal 18 3 5 2 2 3 2" xfId="13213"/>
    <cellStyle name="Normal 18 3 5 2 2 4" xfId="13214"/>
    <cellStyle name="Normal 18 3 5 2 3" xfId="13215"/>
    <cellStyle name="Normal 18 3 5 2 3 2" xfId="13216"/>
    <cellStyle name="Normal 18 3 5 2 4" xfId="13217"/>
    <cellStyle name="Normal 18 3 5 2 4 2" xfId="13218"/>
    <cellStyle name="Normal 18 3 5 2 5" xfId="13219"/>
    <cellStyle name="Normal 18 3 5 3" xfId="13220"/>
    <cellStyle name="Normal 18 3 5 3 2" xfId="13221"/>
    <cellStyle name="Normal 18 3 5 3 2 2" xfId="13222"/>
    <cellStyle name="Normal 18 3 5 3 3" xfId="13223"/>
    <cellStyle name="Normal 18 3 5 3 3 2" xfId="13224"/>
    <cellStyle name="Normal 18 3 5 3 4" xfId="13225"/>
    <cellStyle name="Normal 18 3 5 4" xfId="13226"/>
    <cellStyle name="Normal 18 3 5 4 2" xfId="13227"/>
    <cellStyle name="Normal 18 3 5 5" xfId="13228"/>
    <cellStyle name="Normal 18 3 5 5 2" xfId="13229"/>
    <cellStyle name="Normal 18 3 5 6" xfId="13230"/>
    <cellStyle name="Normal 18 3 6" xfId="13231"/>
    <cellStyle name="Normal 18 3 6 2" xfId="13232"/>
    <cellStyle name="Normal 18 3 6 2 2" xfId="13233"/>
    <cellStyle name="Normal 18 3 6 2 2 2" xfId="13234"/>
    <cellStyle name="Normal 18 3 6 2 2 2 2" xfId="13235"/>
    <cellStyle name="Normal 18 3 6 2 2 3" xfId="13236"/>
    <cellStyle name="Normal 18 3 6 2 2 3 2" xfId="13237"/>
    <cellStyle name="Normal 18 3 6 2 2 4" xfId="13238"/>
    <cellStyle name="Normal 18 3 6 2 3" xfId="13239"/>
    <cellStyle name="Normal 18 3 6 2 3 2" xfId="13240"/>
    <cellStyle name="Normal 18 3 6 2 4" xfId="13241"/>
    <cellStyle name="Normal 18 3 6 2 4 2" xfId="13242"/>
    <cellStyle name="Normal 18 3 6 2 5" xfId="13243"/>
    <cellStyle name="Normal 18 3 6 3" xfId="13244"/>
    <cellStyle name="Normal 18 3 6 3 2" xfId="13245"/>
    <cellStyle name="Normal 18 3 6 3 2 2" xfId="13246"/>
    <cellStyle name="Normal 18 3 6 3 3" xfId="13247"/>
    <cellStyle name="Normal 18 3 6 3 3 2" xfId="13248"/>
    <cellStyle name="Normal 18 3 6 3 4" xfId="13249"/>
    <cellStyle name="Normal 18 3 6 4" xfId="13250"/>
    <cellStyle name="Normal 18 3 6 4 2" xfId="13251"/>
    <cellStyle name="Normal 18 3 6 5" xfId="13252"/>
    <cellStyle name="Normal 18 3 6 5 2" xfId="13253"/>
    <cellStyle name="Normal 18 3 6 6" xfId="13254"/>
    <cellStyle name="Normal 18 3 7" xfId="13255"/>
    <cellStyle name="Normal 18 3 7 2" xfId="13256"/>
    <cellStyle name="Normal 18 3 7 2 2" xfId="13257"/>
    <cellStyle name="Normal 18 3 7 2 2 2" xfId="13258"/>
    <cellStyle name="Normal 18 3 7 2 3" xfId="13259"/>
    <cellStyle name="Normal 18 3 7 2 3 2" xfId="13260"/>
    <cellStyle name="Normal 18 3 7 2 4" xfId="13261"/>
    <cellStyle name="Normal 18 3 7 3" xfId="13262"/>
    <cellStyle name="Normal 18 3 7 3 2" xfId="13263"/>
    <cellStyle name="Normal 18 3 7 4" xfId="13264"/>
    <cellStyle name="Normal 18 3 7 4 2" xfId="13265"/>
    <cellStyle name="Normal 18 3 7 5" xfId="13266"/>
    <cellStyle name="Normal 18 3 8" xfId="13267"/>
    <cellStyle name="Normal 18 3 8 2" xfId="13268"/>
    <cellStyle name="Normal 18 3 8 2 2" xfId="13269"/>
    <cellStyle name="Normal 18 3 8 3" xfId="13270"/>
    <cellStyle name="Normal 18 3 8 3 2" xfId="13271"/>
    <cellStyle name="Normal 18 3 8 4" xfId="13272"/>
    <cellStyle name="Normal 18 3 9" xfId="13273"/>
    <cellStyle name="Normal 18 3 9 2" xfId="13274"/>
    <cellStyle name="Normal 18 4" xfId="13275"/>
    <cellStyle name="Normal 18 4 2" xfId="13276"/>
    <cellStyle name="Normal 18 4 2 2" xfId="13277"/>
    <cellStyle name="Normal 18 4 2 2 2" xfId="13278"/>
    <cellStyle name="Normal 18 4 2 2 2 2" xfId="13279"/>
    <cellStyle name="Normal 18 4 2 2 2 2 2" xfId="13280"/>
    <cellStyle name="Normal 18 4 2 2 2 3" xfId="13281"/>
    <cellStyle name="Normal 18 4 2 2 2 3 2" xfId="13282"/>
    <cellStyle name="Normal 18 4 2 2 2 4" xfId="13283"/>
    <cellStyle name="Normal 18 4 2 2 3" xfId="13284"/>
    <cellStyle name="Normal 18 4 2 2 3 2" xfId="13285"/>
    <cellStyle name="Normal 18 4 2 2 4" xfId="13286"/>
    <cellStyle name="Normal 18 4 2 2 4 2" xfId="13287"/>
    <cellStyle name="Normal 18 4 2 2 5" xfId="13288"/>
    <cellStyle name="Normal 18 4 2 3" xfId="13289"/>
    <cellStyle name="Normal 18 4 2 3 2" xfId="13290"/>
    <cellStyle name="Normal 18 4 2 3 2 2" xfId="13291"/>
    <cellStyle name="Normal 18 4 2 3 3" xfId="13292"/>
    <cellStyle name="Normal 18 4 2 3 3 2" xfId="13293"/>
    <cellStyle name="Normal 18 4 2 3 4" xfId="13294"/>
    <cellStyle name="Normal 18 4 2 4" xfId="13295"/>
    <cellStyle name="Normal 18 4 2 4 2" xfId="13296"/>
    <cellStyle name="Normal 18 4 2 5" xfId="13297"/>
    <cellStyle name="Normal 18 4 2 5 2" xfId="13298"/>
    <cellStyle name="Normal 18 4 2 6" xfId="13299"/>
    <cellStyle name="Normal 18 4 3" xfId="13300"/>
    <cellStyle name="Normal 18 4 3 2" xfId="13301"/>
    <cellStyle name="Normal 18 4 3 2 2" xfId="13302"/>
    <cellStyle name="Normal 18 4 3 2 2 2" xfId="13303"/>
    <cellStyle name="Normal 18 4 3 2 2 2 2" xfId="13304"/>
    <cellStyle name="Normal 18 4 3 2 2 3" xfId="13305"/>
    <cellStyle name="Normal 18 4 3 2 2 3 2" xfId="13306"/>
    <cellStyle name="Normal 18 4 3 2 2 4" xfId="13307"/>
    <cellStyle name="Normal 18 4 3 2 3" xfId="13308"/>
    <cellStyle name="Normal 18 4 3 2 3 2" xfId="13309"/>
    <cellStyle name="Normal 18 4 3 2 4" xfId="13310"/>
    <cellStyle name="Normal 18 4 3 2 4 2" xfId="13311"/>
    <cellStyle name="Normal 18 4 3 2 5" xfId="13312"/>
    <cellStyle name="Normal 18 4 3 3" xfId="13313"/>
    <cellStyle name="Normal 18 4 3 3 2" xfId="13314"/>
    <cellStyle name="Normal 18 4 3 3 2 2" xfId="13315"/>
    <cellStyle name="Normal 18 4 3 3 3" xfId="13316"/>
    <cellStyle name="Normal 18 4 3 3 3 2" xfId="13317"/>
    <cellStyle name="Normal 18 4 3 3 4" xfId="13318"/>
    <cellStyle name="Normal 18 4 3 4" xfId="13319"/>
    <cellStyle name="Normal 18 4 3 4 2" xfId="13320"/>
    <cellStyle name="Normal 18 4 3 5" xfId="13321"/>
    <cellStyle name="Normal 18 4 3 5 2" xfId="13322"/>
    <cellStyle name="Normal 18 4 3 6" xfId="13323"/>
    <cellStyle name="Normal 18 4 4" xfId="13324"/>
    <cellStyle name="Normal 18 4 4 2" xfId="13325"/>
    <cellStyle name="Normal 18 4 4 2 2" xfId="13326"/>
    <cellStyle name="Normal 18 4 4 2 2 2" xfId="13327"/>
    <cellStyle name="Normal 18 4 4 2 2 2 2" xfId="13328"/>
    <cellStyle name="Normal 18 4 4 2 2 3" xfId="13329"/>
    <cellStyle name="Normal 18 4 4 2 2 3 2" xfId="13330"/>
    <cellStyle name="Normal 18 4 4 2 2 4" xfId="13331"/>
    <cellStyle name="Normal 18 4 4 2 3" xfId="13332"/>
    <cellStyle name="Normal 18 4 4 2 3 2" xfId="13333"/>
    <cellStyle name="Normal 18 4 4 2 4" xfId="13334"/>
    <cellStyle name="Normal 18 4 4 2 4 2" xfId="13335"/>
    <cellStyle name="Normal 18 4 4 2 5" xfId="13336"/>
    <cellStyle name="Normal 18 4 4 3" xfId="13337"/>
    <cellStyle name="Normal 18 4 4 3 2" xfId="13338"/>
    <cellStyle name="Normal 18 4 4 3 2 2" xfId="13339"/>
    <cellStyle name="Normal 18 4 4 3 3" xfId="13340"/>
    <cellStyle name="Normal 18 4 4 3 3 2" xfId="13341"/>
    <cellStyle name="Normal 18 4 4 3 4" xfId="13342"/>
    <cellStyle name="Normal 18 4 4 4" xfId="13343"/>
    <cellStyle name="Normal 18 4 4 4 2" xfId="13344"/>
    <cellStyle name="Normal 18 4 4 5" xfId="13345"/>
    <cellStyle name="Normal 18 4 4 5 2" xfId="13346"/>
    <cellStyle name="Normal 18 4 4 6" xfId="13347"/>
    <cellStyle name="Normal 18 4 5" xfId="13348"/>
    <cellStyle name="Normal 18 4 5 2" xfId="13349"/>
    <cellStyle name="Normal 18 4 5 2 2" xfId="13350"/>
    <cellStyle name="Normal 18 4 5 2 2 2" xfId="13351"/>
    <cellStyle name="Normal 18 4 5 2 3" xfId="13352"/>
    <cellStyle name="Normal 18 4 5 2 3 2" xfId="13353"/>
    <cellStyle name="Normal 18 4 5 2 4" xfId="13354"/>
    <cellStyle name="Normal 18 4 5 3" xfId="13355"/>
    <cellStyle name="Normal 18 4 5 3 2" xfId="13356"/>
    <cellStyle name="Normal 18 4 5 4" xfId="13357"/>
    <cellStyle name="Normal 18 4 5 4 2" xfId="13358"/>
    <cellStyle name="Normal 18 4 5 5" xfId="13359"/>
    <cellStyle name="Normal 18 4 6" xfId="13360"/>
    <cellStyle name="Normal 18 4 6 2" xfId="13361"/>
    <cellStyle name="Normal 18 4 6 2 2" xfId="13362"/>
    <cellStyle name="Normal 18 4 6 3" xfId="13363"/>
    <cellStyle name="Normal 18 4 6 3 2" xfId="13364"/>
    <cellStyle name="Normal 18 4 6 4" xfId="13365"/>
    <cellStyle name="Normal 18 4 7" xfId="13366"/>
    <cellStyle name="Normal 18 4 7 2" xfId="13367"/>
    <cellStyle name="Normal 18 4 8" xfId="13368"/>
    <cellStyle name="Normal 18 4 8 2" xfId="13369"/>
    <cellStyle name="Normal 18 4 9" xfId="13370"/>
    <cellStyle name="Normal 18 5" xfId="13371"/>
    <cellStyle name="Normal 18 5 2" xfId="13372"/>
    <cellStyle name="Normal 18 5 2 2" xfId="13373"/>
    <cellStyle name="Normal 18 5 2 2 2" xfId="13374"/>
    <cellStyle name="Normal 18 5 2 2 2 2" xfId="13375"/>
    <cellStyle name="Normal 18 5 2 2 3" xfId="13376"/>
    <cellStyle name="Normal 18 5 2 2 3 2" xfId="13377"/>
    <cellStyle name="Normal 18 5 2 2 4" xfId="13378"/>
    <cellStyle name="Normal 18 5 2 3" xfId="13379"/>
    <cellStyle name="Normal 18 5 2 3 2" xfId="13380"/>
    <cellStyle name="Normal 18 5 2 4" xfId="13381"/>
    <cellStyle name="Normal 18 5 2 4 2" xfId="13382"/>
    <cellStyle name="Normal 18 5 2 5" xfId="13383"/>
    <cellStyle name="Normal 18 5 3" xfId="13384"/>
    <cellStyle name="Normal 18 5 3 2" xfId="13385"/>
    <cellStyle name="Normal 18 5 3 2 2" xfId="13386"/>
    <cellStyle name="Normal 18 5 3 3" xfId="13387"/>
    <cellStyle name="Normal 18 5 3 3 2" xfId="13388"/>
    <cellStyle name="Normal 18 5 3 4" xfId="13389"/>
    <cellStyle name="Normal 18 5 4" xfId="13390"/>
    <cellStyle name="Normal 18 5 4 2" xfId="13391"/>
    <cellStyle name="Normal 18 5 5" xfId="13392"/>
    <cellStyle name="Normal 18 5 5 2" xfId="13393"/>
    <cellStyle name="Normal 18 5 6" xfId="13394"/>
    <cellStyle name="Normal 18 6" xfId="13395"/>
    <cellStyle name="Normal 18 6 2" xfId="13396"/>
    <cellStyle name="Normal 18 6 2 2" xfId="13397"/>
    <cellStyle name="Normal 18 6 2 2 2" xfId="13398"/>
    <cellStyle name="Normal 18 6 2 2 2 2" xfId="13399"/>
    <cellStyle name="Normal 18 6 2 2 3" xfId="13400"/>
    <cellStyle name="Normal 18 6 2 2 3 2" xfId="13401"/>
    <cellStyle name="Normal 18 6 2 2 4" xfId="13402"/>
    <cellStyle name="Normal 18 6 2 3" xfId="13403"/>
    <cellStyle name="Normal 18 6 2 3 2" xfId="13404"/>
    <cellStyle name="Normal 18 6 2 4" xfId="13405"/>
    <cellStyle name="Normal 18 6 2 4 2" xfId="13406"/>
    <cellStyle name="Normal 18 6 2 5" xfId="13407"/>
    <cellStyle name="Normal 18 6 3" xfId="13408"/>
    <cellStyle name="Normal 18 6 3 2" xfId="13409"/>
    <cellStyle name="Normal 18 6 3 2 2" xfId="13410"/>
    <cellStyle name="Normal 18 6 3 3" xfId="13411"/>
    <cellStyle name="Normal 18 6 3 3 2" xfId="13412"/>
    <cellStyle name="Normal 18 6 3 4" xfId="13413"/>
    <cellStyle name="Normal 18 6 4" xfId="13414"/>
    <cellStyle name="Normal 18 6 4 2" xfId="13415"/>
    <cellStyle name="Normal 18 6 5" xfId="13416"/>
    <cellStyle name="Normal 18 6 5 2" xfId="13417"/>
    <cellStyle name="Normal 18 6 6" xfId="13418"/>
    <cellStyle name="Normal 18 7" xfId="13419"/>
    <cellStyle name="Normal 18 7 2" xfId="13420"/>
    <cellStyle name="Normal 18 7 2 2" xfId="13421"/>
    <cellStyle name="Normal 18 7 2 2 2" xfId="13422"/>
    <cellStyle name="Normal 18 7 2 2 2 2" xfId="13423"/>
    <cellStyle name="Normal 18 7 2 2 3" xfId="13424"/>
    <cellStyle name="Normal 18 7 2 2 3 2" xfId="13425"/>
    <cellStyle name="Normal 18 7 2 2 4" xfId="13426"/>
    <cellStyle name="Normal 18 7 2 3" xfId="13427"/>
    <cellStyle name="Normal 18 7 2 3 2" xfId="13428"/>
    <cellStyle name="Normal 18 7 2 4" xfId="13429"/>
    <cellStyle name="Normal 18 7 2 4 2" xfId="13430"/>
    <cellStyle name="Normal 18 7 2 5" xfId="13431"/>
    <cellStyle name="Normal 18 7 3" xfId="13432"/>
    <cellStyle name="Normal 18 7 3 2" xfId="13433"/>
    <cellStyle name="Normal 18 7 3 2 2" xfId="13434"/>
    <cellStyle name="Normal 18 7 3 3" xfId="13435"/>
    <cellStyle name="Normal 18 7 3 3 2" xfId="13436"/>
    <cellStyle name="Normal 18 7 3 4" xfId="13437"/>
    <cellStyle name="Normal 18 7 4" xfId="13438"/>
    <cellStyle name="Normal 18 7 4 2" xfId="13439"/>
    <cellStyle name="Normal 18 7 5" xfId="13440"/>
    <cellStyle name="Normal 18 7 5 2" xfId="13441"/>
    <cellStyle name="Normal 18 7 6" xfId="13442"/>
    <cellStyle name="Normal 18 8" xfId="13443"/>
    <cellStyle name="Normal 18 8 2" xfId="13444"/>
    <cellStyle name="Normal 18 8 2 2" xfId="13445"/>
    <cellStyle name="Normal 18 8 2 2 2" xfId="13446"/>
    <cellStyle name="Normal 18 8 2 3" xfId="13447"/>
    <cellStyle name="Normal 18 8 2 3 2" xfId="13448"/>
    <cellStyle name="Normal 18 8 2 4" xfId="13449"/>
    <cellStyle name="Normal 18 8 3" xfId="13450"/>
    <cellStyle name="Normal 18 8 3 2" xfId="13451"/>
    <cellStyle name="Normal 18 8 4" xfId="13452"/>
    <cellStyle name="Normal 18 8 4 2" xfId="13453"/>
    <cellStyle name="Normal 18 8 5" xfId="13454"/>
    <cellStyle name="Normal 18 9" xfId="13455"/>
    <cellStyle name="Normal 18 9 2" xfId="13456"/>
    <cellStyle name="Normal 18 9 2 2" xfId="13457"/>
    <cellStyle name="Normal 18 9 3" xfId="13458"/>
    <cellStyle name="Normal 18 9 3 2" xfId="13459"/>
    <cellStyle name="Normal 18 9 4" xfId="13460"/>
    <cellStyle name="Normal 19" xfId="13461"/>
    <cellStyle name="Normal 19 10" xfId="13462"/>
    <cellStyle name="Normal 19 10 2" xfId="13463"/>
    <cellStyle name="Normal 19 11" xfId="13464"/>
    <cellStyle name="Normal 19 2" xfId="13465"/>
    <cellStyle name="Normal 19 2 10" xfId="13466"/>
    <cellStyle name="Normal 19 2 2" xfId="13467"/>
    <cellStyle name="Normal 19 2 2 2" xfId="13468"/>
    <cellStyle name="Normal 19 2 2 2 2" xfId="13469"/>
    <cellStyle name="Normal 19 2 2 2 2 2" xfId="13470"/>
    <cellStyle name="Normal 19 2 2 2 2 2 2" xfId="13471"/>
    <cellStyle name="Normal 19 2 2 2 2 2 2 2" xfId="13472"/>
    <cellStyle name="Normal 19 2 2 2 2 2 3" xfId="13473"/>
    <cellStyle name="Normal 19 2 2 2 2 2 3 2" xfId="13474"/>
    <cellStyle name="Normal 19 2 2 2 2 2 4" xfId="13475"/>
    <cellStyle name="Normal 19 2 2 2 2 3" xfId="13476"/>
    <cellStyle name="Normal 19 2 2 2 2 3 2" xfId="13477"/>
    <cellStyle name="Normal 19 2 2 2 2 4" xfId="13478"/>
    <cellStyle name="Normal 19 2 2 2 2 4 2" xfId="13479"/>
    <cellStyle name="Normal 19 2 2 2 2 5" xfId="13480"/>
    <cellStyle name="Normal 19 2 2 2 3" xfId="13481"/>
    <cellStyle name="Normal 19 2 2 2 3 2" xfId="13482"/>
    <cellStyle name="Normal 19 2 2 2 3 2 2" xfId="13483"/>
    <cellStyle name="Normal 19 2 2 2 3 3" xfId="13484"/>
    <cellStyle name="Normal 19 2 2 2 3 3 2" xfId="13485"/>
    <cellStyle name="Normal 19 2 2 2 3 4" xfId="13486"/>
    <cellStyle name="Normal 19 2 2 2 4" xfId="13487"/>
    <cellStyle name="Normal 19 2 2 2 4 2" xfId="13488"/>
    <cellStyle name="Normal 19 2 2 2 5" xfId="13489"/>
    <cellStyle name="Normal 19 2 2 2 5 2" xfId="13490"/>
    <cellStyle name="Normal 19 2 2 2 6" xfId="13491"/>
    <cellStyle name="Normal 19 2 2 3" xfId="13492"/>
    <cellStyle name="Normal 19 2 2 3 2" xfId="13493"/>
    <cellStyle name="Normal 19 2 2 3 2 2" xfId="13494"/>
    <cellStyle name="Normal 19 2 2 3 2 2 2" xfId="13495"/>
    <cellStyle name="Normal 19 2 2 3 2 2 2 2" xfId="13496"/>
    <cellStyle name="Normal 19 2 2 3 2 2 3" xfId="13497"/>
    <cellStyle name="Normal 19 2 2 3 2 2 3 2" xfId="13498"/>
    <cellStyle name="Normal 19 2 2 3 2 2 4" xfId="13499"/>
    <cellStyle name="Normal 19 2 2 3 2 3" xfId="13500"/>
    <cellStyle name="Normal 19 2 2 3 2 3 2" xfId="13501"/>
    <cellStyle name="Normal 19 2 2 3 2 4" xfId="13502"/>
    <cellStyle name="Normal 19 2 2 3 2 4 2" xfId="13503"/>
    <cellStyle name="Normal 19 2 2 3 2 5" xfId="13504"/>
    <cellStyle name="Normal 19 2 2 3 3" xfId="13505"/>
    <cellStyle name="Normal 19 2 2 3 3 2" xfId="13506"/>
    <cellStyle name="Normal 19 2 2 3 3 2 2" xfId="13507"/>
    <cellStyle name="Normal 19 2 2 3 3 3" xfId="13508"/>
    <cellStyle name="Normal 19 2 2 3 3 3 2" xfId="13509"/>
    <cellStyle name="Normal 19 2 2 3 3 4" xfId="13510"/>
    <cellStyle name="Normal 19 2 2 3 4" xfId="13511"/>
    <cellStyle name="Normal 19 2 2 3 4 2" xfId="13512"/>
    <cellStyle name="Normal 19 2 2 3 5" xfId="13513"/>
    <cellStyle name="Normal 19 2 2 3 5 2" xfId="13514"/>
    <cellStyle name="Normal 19 2 2 3 6" xfId="13515"/>
    <cellStyle name="Normal 19 2 2 4" xfId="13516"/>
    <cellStyle name="Normal 19 2 2 4 2" xfId="13517"/>
    <cellStyle name="Normal 19 2 2 4 2 2" xfId="13518"/>
    <cellStyle name="Normal 19 2 2 4 2 2 2" xfId="13519"/>
    <cellStyle name="Normal 19 2 2 4 2 2 2 2" xfId="13520"/>
    <cellStyle name="Normal 19 2 2 4 2 2 3" xfId="13521"/>
    <cellStyle name="Normal 19 2 2 4 2 2 3 2" xfId="13522"/>
    <cellStyle name="Normal 19 2 2 4 2 2 4" xfId="13523"/>
    <cellStyle name="Normal 19 2 2 4 2 3" xfId="13524"/>
    <cellStyle name="Normal 19 2 2 4 2 3 2" xfId="13525"/>
    <cellStyle name="Normal 19 2 2 4 2 4" xfId="13526"/>
    <cellStyle name="Normal 19 2 2 4 2 4 2" xfId="13527"/>
    <cellStyle name="Normal 19 2 2 4 2 5" xfId="13528"/>
    <cellStyle name="Normal 19 2 2 4 3" xfId="13529"/>
    <cellStyle name="Normal 19 2 2 4 3 2" xfId="13530"/>
    <cellStyle name="Normal 19 2 2 4 3 2 2" xfId="13531"/>
    <cellStyle name="Normal 19 2 2 4 3 3" xfId="13532"/>
    <cellStyle name="Normal 19 2 2 4 3 3 2" xfId="13533"/>
    <cellStyle name="Normal 19 2 2 4 3 4" xfId="13534"/>
    <cellStyle name="Normal 19 2 2 4 4" xfId="13535"/>
    <cellStyle name="Normal 19 2 2 4 4 2" xfId="13536"/>
    <cellStyle name="Normal 19 2 2 4 5" xfId="13537"/>
    <cellStyle name="Normal 19 2 2 4 5 2" xfId="13538"/>
    <cellStyle name="Normal 19 2 2 4 6" xfId="13539"/>
    <cellStyle name="Normal 19 2 2 5" xfId="13540"/>
    <cellStyle name="Normal 19 2 2 5 2" xfId="13541"/>
    <cellStyle name="Normal 19 2 2 5 2 2" xfId="13542"/>
    <cellStyle name="Normal 19 2 2 5 2 2 2" xfId="13543"/>
    <cellStyle name="Normal 19 2 2 5 2 3" xfId="13544"/>
    <cellStyle name="Normal 19 2 2 5 2 3 2" xfId="13545"/>
    <cellStyle name="Normal 19 2 2 5 2 4" xfId="13546"/>
    <cellStyle name="Normal 19 2 2 5 3" xfId="13547"/>
    <cellStyle name="Normal 19 2 2 5 3 2" xfId="13548"/>
    <cellStyle name="Normal 19 2 2 5 4" xfId="13549"/>
    <cellStyle name="Normal 19 2 2 5 4 2" xfId="13550"/>
    <cellStyle name="Normal 19 2 2 5 5" xfId="13551"/>
    <cellStyle name="Normal 19 2 2 6" xfId="13552"/>
    <cellStyle name="Normal 19 2 2 6 2" xfId="13553"/>
    <cellStyle name="Normal 19 2 2 6 2 2" xfId="13554"/>
    <cellStyle name="Normal 19 2 2 6 3" xfId="13555"/>
    <cellStyle name="Normal 19 2 2 6 3 2" xfId="13556"/>
    <cellStyle name="Normal 19 2 2 6 4" xfId="13557"/>
    <cellStyle name="Normal 19 2 2 7" xfId="13558"/>
    <cellStyle name="Normal 19 2 2 7 2" xfId="13559"/>
    <cellStyle name="Normal 19 2 2 8" xfId="13560"/>
    <cellStyle name="Normal 19 2 2 8 2" xfId="13561"/>
    <cellStyle name="Normal 19 2 2 9" xfId="13562"/>
    <cellStyle name="Normal 19 2 3" xfId="13563"/>
    <cellStyle name="Normal 19 2 3 2" xfId="13564"/>
    <cellStyle name="Normal 19 2 3 2 2" xfId="13565"/>
    <cellStyle name="Normal 19 2 3 2 2 2" xfId="13566"/>
    <cellStyle name="Normal 19 2 3 2 2 2 2" xfId="13567"/>
    <cellStyle name="Normal 19 2 3 2 2 3" xfId="13568"/>
    <cellStyle name="Normal 19 2 3 2 2 3 2" xfId="13569"/>
    <cellStyle name="Normal 19 2 3 2 2 4" xfId="13570"/>
    <cellStyle name="Normal 19 2 3 2 3" xfId="13571"/>
    <cellStyle name="Normal 19 2 3 2 3 2" xfId="13572"/>
    <cellStyle name="Normal 19 2 3 2 4" xfId="13573"/>
    <cellStyle name="Normal 19 2 3 2 4 2" xfId="13574"/>
    <cellStyle name="Normal 19 2 3 2 5" xfId="13575"/>
    <cellStyle name="Normal 19 2 3 3" xfId="13576"/>
    <cellStyle name="Normal 19 2 3 3 2" xfId="13577"/>
    <cellStyle name="Normal 19 2 3 3 2 2" xfId="13578"/>
    <cellStyle name="Normal 19 2 3 3 3" xfId="13579"/>
    <cellStyle name="Normal 19 2 3 3 3 2" xfId="13580"/>
    <cellStyle name="Normal 19 2 3 3 4" xfId="13581"/>
    <cellStyle name="Normal 19 2 3 4" xfId="13582"/>
    <cellStyle name="Normal 19 2 3 4 2" xfId="13583"/>
    <cellStyle name="Normal 19 2 3 5" xfId="13584"/>
    <cellStyle name="Normal 19 2 3 5 2" xfId="13585"/>
    <cellStyle name="Normal 19 2 3 6" xfId="13586"/>
    <cellStyle name="Normal 19 2 4" xfId="13587"/>
    <cellStyle name="Normal 19 2 4 2" xfId="13588"/>
    <cellStyle name="Normal 19 2 4 2 2" xfId="13589"/>
    <cellStyle name="Normal 19 2 4 2 2 2" xfId="13590"/>
    <cellStyle name="Normal 19 2 4 2 2 2 2" xfId="13591"/>
    <cellStyle name="Normal 19 2 4 2 2 3" xfId="13592"/>
    <cellStyle name="Normal 19 2 4 2 2 3 2" xfId="13593"/>
    <cellStyle name="Normal 19 2 4 2 2 4" xfId="13594"/>
    <cellStyle name="Normal 19 2 4 2 3" xfId="13595"/>
    <cellStyle name="Normal 19 2 4 2 3 2" xfId="13596"/>
    <cellStyle name="Normal 19 2 4 2 4" xfId="13597"/>
    <cellStyle name="Normal 19 2 4 2 4 2" xfId="13598"/>
    <cellStyle name="Normal 19 2 4 2 5" xfId="13599"/>
    <cellStyle name="Normal 19 2 4 3" xfId="13600"/>
    <cellStyle name="Normal 19 2 4 3 2" xfId="13601"/>
    <cellStyle name="Normal 19 2 4 3 2 2" xfId="13602"/>
    <cellStyle name="Normal 19 2 4 3 3" xfId="13603"/>
    <cellStyle name="Normal 19 2 4 3 3 2" xfId="13604"/>
    <cellStyle name="Normal 19 2 4 3 4" xfId="13605"/>
    <cellStyle name="Normal 19 2 4 4" xfId="13606"/>
    <cellStyle name="Normal 19 2 4 4 2" xfId="13607"/>
    <cellStyle name="Normal 19 2 4 5" xfId="13608"/>
    <cellStyle name="Normal 19 2 4 5 2" xfId="13609"/>
    <cellStyle name="Normal 19 2 4 6" xfId="13610"/>
    <cellStyle name="Normal 19 2 5" xfId="13611"/>
    <cellStyle name="Normal 19 2 5 2" xfId="13612"/>
    <cellStyle name="Normal 19 2 5 2 2" xfId="13613"/>
    <cellStyle name="Normal 19 2 5 2 2 2" xfId="13614"/>
    <cellStyle name="Normal 19 2 5 2 2 2 2" xfId="13615"/>
    <cellStyle name="Normal 19 2 5 2 2 3" xfId="13616"/>
    <cellStyle name="Normal 19 2 5 2 2 3 2" xfId="13617"/>
    <cellStyle name="Normal 19 2 5 2 2 4" xfId="13618"/>
    <cellStyle name="Normal 19 2 5 2 3" xfId="13619"/>
    <cellStyle name="Normal 19 2 5 2 3 2" xfId="13620"/>
    <cellStyle name="Normal 19 2 5 2 4" xfId="13621"/>
    <cellStyle name="Normal 19 2 5 2 4 2" xfId="13622"/>
    <cellStyle name="Normal 19 2 5 2 5" xfId="13623"/>
    <cellStyle name="Normal 19 2 5 3" xfId="13624"/>
    <cellStyle name="Normal 19 2 5 3 2" xfId="13625"/>
    <cellStyle name="Normal 19 2 5 3 2 2" xfId="13626"/>
    <cellStyle name="Normal 19 2 5 3 3" xfId="13627"/>
    <cellStyle name="Normal 19 2 5 3 3 2" xfId="13628"/>
    <cellStyle name="Normal 19 2 5 3 4" xfId="13629"/>
    <cellStyle name="Normal 19 2 5 4" xfId="13630"/>
    <cellStyle name="Normal 19 2 5 4 2" xfId="13631"/>
    <cellStyle name="Normal 19 2 5 5" xfId="13632"/>
    <cellStyle name="Normal 19 2 5 5 2" xfId="13633"/>
    <cellStyle name="Normal 19 2 5 6" xfId="13634"/>
    <cellStyle name="Normal 19 2 6" xfId="13635"/>
    <cellStyle name="Normal 19 2 6 2" xfId="13636"/>
    <cellStyle name="Normal 19 2 6 2 2" xfId="13637"/>
    <cellStyle name="Normal 19 2 6 2 2 2" xfId="13638"/>
    <cellStyle name="Normal 19 2 6 2 3" xfId="13639"/>
    <cellStyle name="Normal 19 2 6 2 3 2" xfId="13640"/>
    <cellStyle name="Normal 19 2 6 2 4" xfId="13641"/>
    <cellStyle name="Normal 19 2 6 3" xfId="13642"/>
    <cellStyle name="Normal 19 2 6 3 2" xfId="13643"/>
    <cellStyle name="Normal 19 2 6 4" xfId="13644"/>
    <cellStyle name="Normal 19 2 6 4 2" xfId="13645"/>
    <cellStyle name="Normal 19 2 6 5" xfId="13646"/>
    <cellStyle name="Normal 19 2 7" xfId="13647"/>
    <cellStyle name="Normal 19 2 7 2" xfId="13648"/>
    <cellStyle name="Normal 19 2 7 2 2" xfId="13649"/>
    <cellStyle name="Normal 19 2 7 3" xfId="13650"/>
    <cellStyle name="Normal 19 2 7 3 2" xfId="13651"/>
    <cellStyle name="Normal 19 2 7 4" xfId="13652"/>
    <cellStyle name="Normal 19 2 8" xfId="13653"/>
    <cellStyle name="Normal 19 2 8 2" xfId="13654"/>
    <cellStyle name="Normal 19 2 9" xfId="13655"/>
    <cellStyle name="Normal 19 2 9 2" xfId="13656"/>
    <cellStyle name="Normal 19 3" xfId="13657"/>
    <cellStyle name="Normal 19 3 2" xfId="13658"/>
    <cellStyle name="Normal 19 3 2 2" xfId="13659"/>
    <cellStyle name="Normal 19 3 2 2 2" xfId="13660"/>
    <cellStyle name="Normal 19 3 2 2 2 2" xfId="13661"/>
    <cellStyle name="Normal 19 3 2 2 2 2 2" xfId="13662"/>
    <cellStyle name="Normal 19 3 2 2 2 3" xfId="13663"/>
    <cellStyle name="Normal 19 3 2 2 2 3 2" xfId="13664"/>
    <cellStyle name="Normal 19 3 2 2 2 4" xfId="13665"/>
    <cellStyle name="Normal 19 3 2 2 3" xfId="13666"/>
    <cellStyle name="Normal 19 3 2 2 3 2" xfId="13667"/>
    <cellStyle name="Normal 19 3 2 2 4" xfId="13668"/>
    <cellStyle name="Normal 19 3 2 2 4 2" xfId="13669"/>
    <cellStyle name="Normal 19 3 2 2 5" xfId="13670"/>
    <cellStyle name="Normal 19 3 2 3" xfId="13671"/>
    <cellStyle name="Normal 19 3 2 3 2" xfId="13672"/>
    <cellStyle name="Normal 19 3 2 3 2 2" xfId="13673"/>
    <cellStyle name="Normal 19 3 2 3 3" xfId="13674"/>
    <cellStyle name="Normal 19 3 2 3 3 2" xfId="13675"/>
    <cellStyle name="Normal 19 3 2 3 4" xfId="13676"/>
    <cellStyle name="Normal 19 3 2 4" xfId="13677"/>
    <cellStyle name="Normal 19 3 2 4 2" xfId="13678"/>
    <cellStyle name="Normal 19 3 2 5" xfId="13679"/>
    <cellStyle name="Normal 19 3 2 5 2" xfId="13680"/>
    <cellStyle name="Normal 19 3 2 6" xfId="13681"/>
    <cellStyle name="Normal 19 3 3" xfId="13682"/>
    <cellStyle name="Normal 19 3 3 2" xfId="13683"/>
    <cellStyle name="Normal 19 3 3 2 2" xfId="13684"/>
    <cellStyle name="Normal 19 3 3 2 2 2" xfId="13685"/>
    <cellStyle name="Normal 19 3 3 2 2 2 2" xfId="13686"/>
    <cellStyle name="Normal 19 3 3 2 2 3" xfId="13687"/>
    <cellStyle name="Normal 19 3 3 2 2 3 2" xfId="13688"/>
    <cellStyle name="Normal 19 3 3 2 2 4" xfId="13689"/>
    <cellStyle name="Normal 19 3 3 2 3" xfId="13690"/>
    <cellStyle name="Normal 19 3 3 2 3 2" xfId="13691"/>
    <cellStyle name="Normal 19 3 3 2 4" xfId="13692"/>
    <cellStyle name="Normal 19 3 3 2 4 2" xfId="13693"/>
    <cellStyle name="Normal 19 3 3 2 5" xfId="13694"/>
    <cellStyle name="Normal 19 3 3 3" xfId="13695"/>
    <cellStyle name="Normal 19 3 3 3 2" xfId="13696"/>
    <cellStyle name="Normal 19 3 3 3 2 2" xfId="13697"/>
    <cellStyle name="Normal 19 3 3 3 3" xfId="13698"/>
    <cellStyle name="Normal 19 3 3 3 3 2" xfId="13699"/>
    <cellStyle name="Normal 19 3 3 3 4" xfId="13700"/>
    <cellStyle name="Normal 19 3 3 4" xfId="13701"/>
    <cellStyle name="Normal 19 3 3 4 2" xfId="13702"/>
    <cellStyle name="Normal 19 3 3 5" xfId="13703"/>
    <cellStyle name="Normal 19 3 3 5 2" xfId="13704"/>
    <cellStyle name="Normal 19 3 3 6" xfId="13705"/>
    <cellStyle name="Normal 19 3 4" xfId="13706"/>
    <cellStyle name="Normal 19 3 4 2" xfId="13707"/>
    <cellStyle name="Normal 19 3 4 2 2" xfId="13708"/>
    <cellStyle name="Normal 19 3 4 2 2 2" xfId="13709"/>
    <cellStyle name="Normal 19 3 4 2 2 2 2" xfId="13710"/>
    <cellStyle name="Normal 19 3 4 2 2 3" xfId="13711"/>
    <cellStyle name="Normal 19 3 4 2 2 3 2" xfId="13712"/>
    <cellStyle name="Normal 19 3 4 2 2 4" xfId="13713"/>
    <cellStyle name="Normal 19 3 4 2 3" xfId="13714"/>
    <cellStyle name="Normal 19 3 4 2 3 2" xfId="13715"/>
    <cellStyle name="Normal 19 3 4 2 4" xfId="13716"/>
    <cellStyle name="Normal 19 3 4 2 4 2" xfId="13717"/>
    <cellStyle name="Normal 19 3 4 2 5" xfId="13718"/>
    <cellStyle name="Normal 19 3 4 3" xfId="13719"/>
    <cellStyle name="Normal 19 3 4 3 2" xfId="13720"/>
    <cellStyle name="Normal 19 3 4 3 2 2" xfId="13721"/>
    <cellStyle name="Normal 19 3 4 3 3" xfId="13722"/>
    <cellStyle name="Normal 19 3 4 3 3 2" xfId="13723"/>
    <cellStyle name="Normal 19 3 4 3 4" xfId="13724"/>
    <cellStyle name="Normal 19 3 4 4" xfId="13725"/>
    <cellStyle name="Normal 19 3 4 4 2" xfId="13726"/>
    <cellStyle name="Normal 19 3 4 5" xfId="13727"/>
    <cellStyle name="Normal 19 3 4 5 2" xfId="13728"/>
    <cellStyle name="Normal 19 3 4 6" xfId="13729"/>
    <cellStyle name="Normal 19 3 5" xfId="13730"/>
    <cellStyle name="Normal 19 3 5 2" xfId="13731"/>
    <cellStyle name="Normal 19 3 5 2 2" xfId="13732"/>
    <cellStyle name="Normal 19 3 5 2 2 2" xfId="13733"/>
    <cellStyle name="Normal 19 3 5 2 3" xfId="13734"/>
    <cellStyle name="Normal 19 3 5 2 3 2" xfId="13735"/>
    <cellStyle name="Normal 19 3 5 2 4" xfId="13736"/>
    <cellStyle name="Normal 19 3 5 3" xfId="13737"/>
    <cellStyle name="Normal 19 3 5 3 2" xfId="13738"/>
    <cellStyle name="Normal 19 3 5 4" xfId="13739"/>
    <cellStyle name="Normal 19 3 5 4 2" xfId="13740"/>
    <cellStyle name="Normal 19 3 5 5" xfId="13741"/>
    <cellStyle name="Normal 19 3 6" xfId="13742"/>
    <cellStyle name="Normal 19 3 6 2" xfId="13743"/>
    <cellStyle name="Normal 19 3 6 2 2" xfId="13744"/>
    <cellStyle name="Normal 19 3 6 3" xfId="13745"/>
    <cellStyle name="Normal 19 3 6 3 2" xfId="13746"/>
    <cellStyle name="Normal 19 3 6 4" xfId="13747"/>
    <cellStyle name="Normal 19 3 7" xfId="13748"/>
    <cellStyle name="Normal 19 3 7 2" xfId="13749"/>
    <cellStyle name="Normal 19 3 8" xfId="13750"/>
    <cellStyle name="Normal 19 3 8 2" xfId="13751"/>
    <cellStyle name="Normal 19 3 9" xfId="13752"/>
    <cellStyle name="Normal 19 4" xfId="13753"/>
    <cellStyle name="Normal 19 4 2" xfId="13754"/>
    <cellStyle name="Normal 19 4 2 2" xfId="13755"/>
    <cellStyle name="Normal 19 4 2 2 2" xfId="13756"/>
    <cellStyle name="Normal 19 4 2 2 2 2" xfId="13757"/>
    <cellStyle name="Normal 19 4 2 2 3" xfId="13758"/>
    <cellStyle name="Normal 19 4 2 2 3 2" xfId="13759"/>
    <cellStyle name="Normal 19 4 2 2 4" xfId="13760"/>
    <cellStyle name="Normal 19 4 2 3" xfId="13761"/>
    <cellStyle name="Normal 19 4 2 3 2" xfId="13762"/>
    <cellStyle name="Normal 19 4 2 4" xfId="13763"/>
    <cellStyle name="Normal 19 4 2 4 2" xfId="13764"/>
    <cellStyle name="Normal 19 4 2 5" xfId="13765"/>
    <cellStyle name="Normal 19 4 3" xfId="13766"/>
    <cellStyle name="Normal 19 4 3 2" xfId="13767"/>
    <cellStyle name="Normal 19 4 3 2 2" xfId="13768"/>
    <cellStyle name="Normal 19 4 3 3" xfId="13769"/>
    <cellStyle name="Normal 19 4 3 3 2" xfId="13770"/>
    <cellStyle name="Normal 19 4 3 4" xfId="13771"/>
    <cellStyle name="Normal 19 4 4" xfId="13772"/>
    <cellStyle name="Normal 19 4 4 2" xfId="13773"/>
    <cellStyle name="Normal 19 4 5" xfId="13774"/>
    <cellStyle name="Normal 19 4 5 2" xfId="13775"/>
    <cellStyle name="Normal 19 4 6" xfId="13776"/>
    <cellStyle name="Normal 19 5" xfId="13777"/>
    <cellStyle name="Normal 19 5 2" xfId="13778"/>
    <cellStyle name="Normal 19 5 2 2" xfId="13779"/>
    <cellStyle name="Normal 19 5 2 2 2" xfId="13780"/>
    <cellStyle name="Normal 19 5 2 2 2 2" xfId="13781"/>
    <cellStyle name="Normal 19 5 2 2 3" xfId="13782"/>
    <cellStyle name="Normal 19 5 2 2 3 2" xfId="13783"/>
    <cellStyle name="Normal 19 5 2 2 4" xfId="13784"/>
    <cellStyle name="Normal 19 5 2 3" xfId="13785"/>
    <cellStyle name="Normal 19 5 2 3 2" xfId="13786"/>
    <cellStyle name="Normal 19 5 2 4" xfId="13787"/>
    <cellStyle name="Normal 19 5 2 4 2" xfId="13788"/>
    <cellStyle name="Normal 19 5 2 5" xfId="13789"/>
    <cellStyle name="Normal 19 5 3" xfId="13790"/>
    <cellStyle name="Normal 19 5 3 2" xfId="13791"/>
    <cellStyle name="Normal 19 5 3 2 2" xfId="13792"/>
    <cellStyle name="Normal 19 5 3 3" xfId="13793"/>
    <cellStyle name="Normal 19 5 3 3 2" xfId="13794"/>
    <cellStyle name="Normal 19 5 3 4" xfId="13795"/>
    <cellStyle name="Normal 19 5 4" xfId="13796"/>
    <cellStyle name="Normal 19 5 4 2" xfId="13797"/>
    <cellStyle name="Normal 19 5 5" xfId="13798"/>
    <cellStyle name="Normal 19 5 5 2" xfId="13799"/>
    <cellStyle name="Normal 19 5 6" xfId="13800"/>
    <cellStyle name="Normal 19 6" xfId="13801"/>
    <cellStyle name="Normal 19 6 2" xfId="13802"/>
    <cellStyle name="Normal 19 6 2 2" xfId="13803"/>
    <cellStyle name="Normal 19 6 2 2 2" xfId="13804"/>
    <cellStyle name="Normal 19 6 2 2 2 2" xfId="13805"/>
    <cellStyle name="Normal 19 6 2 2 3" xfId="13806"/>
    <cellStyle name="Normal 19 6 2 2 3 2" xfId="13807"/>
    <cellStyle name="Normal 19 6 2 2 4" xfId="13808"/>
    <cellStyle name="Normal 19 6 2 3" xfId="13809"/>
    <cellStyle name="Normal 19 6 2 3 2" xfId="13810"/>
    <cellStyle name="Normal 19 6 2 4" xfId="13811"/>
    <cellStyle name="Normal 19 6 2 4 2" xfId="13812"/>
    <cellStyle name="Normal 19 6 2 5" xfId="13813"/>
    <cellStyle name="Normal 19 6 3" xfId="13814"/>
    <cellStyle name="Normal 19 6 3 2" xfId="13815"/>
    <cellStyle name="Normal 19 6 3 2 2" xfId="13816"/>
    <cellStyle name="Normal 19 6 3 3" xfId="13817"/>
    <cellStyle name="Normal 19 6 3 3 2" xfId="13818"/>
    <cellStyle name="Normal 19 6 3 4" xfId="13819"/>
    <cellStyle name="Normal 19 6 4" xfId="13820"/>
    <cellStyle name="Normal 19 6 4 2" xfId="13821"/>
    <cellStyle name="Normal 19 6 5" xfId="13822"/>
    <cellStyle name="Normal 19 6 5 2" xfId="13823"/>
    <cellStyle name="Normal 19 6 6" xfId="13824"/>
    <cellStyle name="Normal 19 7" xfId="13825"/>
    <cellStyle name="Normal 19 7 2" xfId="13826"/>
    <cellStyle name="Normal 19 7 2 2" xfId="13827"/>
    <cellStyle name="Normal 19 7 2 2 2" xfId="13828"/>
    <cellStyle name="Normal 19 7 2 3" xfId="13829"/>
    <cellStyle name="Normal 19 7 2 3 2" xfId="13830"/>
    <cellStyle name="Normal 19 7 2 4" xfId="13831"/>
    <cellStyle name="Normal 19 7 3" xfId="13832"/>
    <cellStyle name="Normal 19 7 3 2" xfId="13833"/>
    <cellStyle name="Normal 19 7 4" xfId="13834"/>
    <cellStyle name="Normal 19 7 4 2" xfId="13835"/>
    <cellStyle name="Normal 19 7 5" xfId="13836"/>
    <cellStyle name="Normal 19 8" xfId="13837"/>
    <cellStyle name="Normal 19 8 2" xfId="13838"/>
    <cellStyle name="Normal 19 8 2 2" xfId="13839"/>
    <cellStyle name="Normal 19 8 3" xfId="13840"/>
    <cellStyle name="Normal 19 8 3 2" xfId="13841"/>
    <cellStyle name="Normal 19 8 4" xfId="13842"/>
    <cellStyle name="Normal 19 9" xfId="13843"/>
    <cellStyle name="Normal 19 9 2" xfId="13844"/>
    <cellStyle name="Normal 2" xfId="6"/>
    <cellStyle name="Normal 2 10" xfId="13845"/>
    <cellStyle name="Normal 2 10 10" xfId="13846"/>
    <cellStyle name="Normal 2 10 10 2" xfId="13847"/>
    <cellStyle name="Normal 2 10 11" xfId="13848"/>
    <cellStyle name="Normal 2 10 2" xfId="13849"/>
    <cellStyle name="Normal 2 10 2 10" xfId="13850"/>
    <cellStyle name="Normal 2 10 2 2" xfId="13851"/>
    <cellStyle name="Normal 2 10 2 2 2" xfId="13852"/>
    <cellStyle name="Normal 2 10 2 2 2 2" xfId="13853"/>
    <cellStyle name="Normal 2 10 2 2 2 2 2" xfId="13854"/>
    <cellStyle name="Normal 2 10 2 2 2 2 2 2" xfId="13855"/>
    <cellStyle name="Normal 2 10 2 2 2 2 2 2 2" xfId="13856"/>
    <cellStyle name="Normal 2 10 2 2 2 2 2 3" xfId="13857"/>
    <cellStyle name="Normal 2 10 2 2 2 2 2 3 2" xfId="13858"/>
    <cellStyle name="Normal 2 10 2 2 2 2 2 4" xfId="13859"/>
    <cellStyle name="Normal 2 10 2 2 2 2 3" xfId="13860"/>
    <cellStyle name="Normal 2 10 2 2 2 2 3 2" xfId="13861"/>
    <cellStyle name="Normal 2 10 2 2 2 2 4" xfId="13862"/>
    <cellStyle name="Normal 2 10 2 2 2 2 4 2" xfId="13863"/>
    <cellStyle name="Normal 2 10 2 2 2 2 5" xfId="13864"/>
    <cellStyle name="Normal 2 10 2 2 2 3" xfId="13865"/>
    <cellStyle name="Normal 2 10 2 2 2 3 2" xfId="13866"/>
    <cellStyle name="Normal 2 10 2 2 2 3 2 2" xfId="13867"/>
    <cellStyle name="Normal 2 10 2 2 2 3 3" xfId="13868"/>
    <cellStyle name="Normal 2 10 2 2 2 3 3 2" xfId="13869"/>
    <cellStyle name="Normal 2 10 2 2 2 3 4" xfId="13870"/>
    <cellStyle name="Normal 2 10 2 2 2 4" xfId="13871"/>
    <cellStyle name="Normal 2 10 2 2 2 4 2" xfId="13872"/>
    <cellStyle name="Normal 2 10 2 2 2 5" xfId="13873"/>
    <cellStyle name="Normal 2 10 2 2 2 5 2" xfId="13874"/>
    <cellStyle name="Normal 2 10 2 2 2 6" xfId="13875"/>
    <cellStyle name="Normal 2 10 2 2 3" xfId="13876"/>
    <cellStyle name="Normal 2 10 2 2 3 2" xfId="13877"/>
    <cellStyle name="Normal 2 10 2 2 3 2 2" xfId="13878"/>
    <cellStyle name="Normal 2 10 2 2 3 2 2 2" xfId="13879"/>
    <cellStyle name="Normal 2 10 2 2 3 2 2 2 2" xfId="13880"/>
    <cellStyle name="Normal 2 10 2 2 3 2 2 3" xfId="13881"/>
    <cellStyle name="Normal 2 10 2 2 3 2 2 3 2" xfId="13882"/>
    <cellStyle name="Normal 2 10 2 2 3 2 2 4" xfId="13883"/>
    <cellStyle name="Normal 2 10 2 2 3 2 3" xfId="13884"/>
    <cellStyle name="Normal 2 10 2 2 3 2 3 2" xfId="13885"/>
    <cellStyle name="Normal 2 10 2 2 3 2 4" xfId="13886"/>
    <cellStyle name="Normal 2 10 2 2 3 2 4 2" xfId="13887"/>
    <cellStyle name="Normal 2 10 2 2 3 2 5" xfId="13888"/>
    <cellStyle name="Normal 2 10 2 2 3 3" xfId="13889"/>
    <cellStyle name="Normal 2 10 2 2 3 3 2" xfId="13890"/>
    <cellStyle name="Normal 2 10 2 2 3 3 2 2" xfId="13891"/>
    <cellStyle name="Normal 2 10 2 2 3 3 3" xfId="13892"/>
    <cellStyle name="Normal 2 10 2 2 3 3 3 2" xfId="13893"/>
    <cellStyle name="Normal 2 10 2 2 3 3 4" xfId="13894"/>
    <cellStyle name="Normal 2 10 2 2 3 4" xfId="13895"/>
    <cellStyle name="Normal 2 10 2 2 3 4 2" xfId="13896"/>
    <cellStyle name="Normal 2 10 2 2 3 5" xfId="13897"/>
    <cellStyle name="Normal 2 10 2 2 3 5 2" xfId="13898"/>
    <cellStyle name="Normal 2 10 2 2 3 6" xfId="13899"/>
    <cellStyle name="Normal 2 10 2 2 4" xfId="13900"/>
    <cellStyle name="Normal 2 10 2 2 4 2" xfId="13901"/>
    <cellStyle name="Normal 2 10 2 2 4 2 2" xfId="13902"/>
    <cellStyle name="Normal 2 10 2 2 4 2 2 2" xfId="13903"/>
    <cellStyle name="Normal 2 10 2 2 4 2 2 2 2" xfId="13904"/>
    <cellStyle name="Normal 2 10 2 2 4 2 2 3" xfId="13905"/>
    <cellStyle name="Normal 2 10 2 2 4 2 2 3 2" xfId="13906"/>
    <cellStyle name="Normal 2 10 2 2 4 2 2 4" xfId="13907"/>
    <cellStyle name="Normal 2 10 2 2 4 2 3" xfId="13908"/>
    <cellStyle name="Normal 2 10 2 2 4 2 3 2" xfId="13909"/>
    <cellStyle name="Normal 2 10 2 2 4 2 4" xfId="13910"/>
    <cellStyle name="Normal 2 10 2 2 4 2 4 2" xfId="13911"/>
    <cellStyle name="Normal 2 10 2 2 4 2 5" xfId="13912"/>
    <cellStyle name="Normal 2 10 2 2 4 3" xfId="13913"/>
    <cellStyle name="Normal 2 10 2 2 4 3 2" xfId="13914"/>
    <cellStyle name="Normal 2 10 2 2 4 3 2 2" xfId="13915"/>
    <cellStyle name="Normal 2 10 2 2 4 3 3" xfId="13916"/>
    <cellStyle name="Normal 2 10 2 2 4 3 3 2" xfId="13917"/>
    <cellStyle name="Normal 2 10 2 2 4 3 4" xfId="13918"/>
    <cellStyle name="Normal 2 10 2 2 4 4" xfId="13919"/>
    <cellStyle name="Normal 2 10 2 2 4 4 2" xfId="13920"/>
    <cellStyle name="Normal 2 10 2 2 4 5" xfId="13921"/>
    <cellStyle name="Normal 2 10 2 2 4 5 2" xfId="13922"/>
    <cellStyle name="Normal 2 10 2 2 4 6" xfId="13923"/>
    <cellStyle name="Normal 2 10 2 2 5" xfId="13924"/>
    <cellStyle name="Normal 2 10 2 2 5 2" xfId="13925"/>
    <cellStyle name="Normal 2 10 2 2 5 2 2" xfId="13926"/>
    <cellStyle name="Normal 2 10 2 2 5 2 2 2" xfId="13927"/>
    <cellStyle name="Normal 2 10 2 2 5 2 3" xfId="13928"/>
    <cellStyle name="Normal 2 10 2 2 5 2 3 2" xfId="13929"/>
    <cellStyle name="Normal 2 10 2 2 5 2 4" xfId="13930"/>
    <cellStyle name="Normal 2 10 2 2 5 3" xfId="13931"/>
    <cellStyle name="Normal 2 10 2 2 5 3 2" xfId="13932"/>
    <cellStyle name="Normal 2 10 2 2 5 4" xfId="13933"/>
    <cellStyle name="Normal 2 10 2 2 5 4 2" xfId="13934"/>
    <cellStyle name="Normal 2 10 2 2 5 5" xfId="13935"/>
    <cellStyle name="Normal 2 10 2 2 6" xfId="13936"/>
    <cellStyle name="Normal 2 10 2 2 6 2" xfId="13937"/>
    <cellStyle name="Normal 2 10 2 2 6 2 2" xfId="13938"/>
    <cellStyle name="Normal 2 10 2 2 6 3" xfId="13939"/>
    <cellStyle name="Normal 2 10 2 2 6 3 2" xfId="13940"/>
    <cellStyle name="Normal 2 10 2 2 6 4" xfId="13941"/>
    <cellStyle name="Normal 2 10 2 2 7" xfId="13942"/>
    <cellStyle name="Normal 2 10 2 2 7 2" xfId="13943"/>
    <cellStyle name="Normal 2 10 2 2 8" xfId="13944"/>
    <cellStyle name="Normal 2 10 2 2 8 2" xfId="13945"/>
    <cellStyle name="Normal 2 10 2 2 9" xfId="13946"/>
    <cellStyle name="Normal 2 10 2 3" xfId="13947"/>
    <cellStyle name="Normal 2 10 2 3 2" xfId="13948"/>
    <cellStyle name="Normal 2 10 2 3 2 2" xfId="13949"/>
    <cellStyle name="Normal 2 10 2 3 2 2 2" xfId="13950"/>
    <cellStyle name="Normal 2 10 2 3 2 2 2 2" xfId="13951"/>
    <cellStyle name="Normal 2 10 2 3 2 2 3" xfId="13952"/>
    <cellStyle name="Normal 2 10 2 3 2 2 3 2" xfId="13953"/>
    <cellStyle name="Normal 2 10 2 3 2 2 4" xfId="13954"/>
    <cellStyle name="Normal 2 10 2 3 2 3" xfId="13955"/>
    <cellStyle name="Normal 2 10 2 3 2 3 2" xfId="13956"/>
    <cellStyle name="Normal 2 10 2 3 2 4" xfId="13957"/>
    <cellStyle name="Normal 2 10 2 3 2 4 2" xfId="13958"/>
    <cellStyle name="Normal 2 10 2 3 2 5" xfId="13959"/>
    <cellStyle name="Normal 2 10 2 3 3" xfId="13960"/>
    <cellStyle name="Normal 2 10 2 3 3 2" xfId="13961"/>
    <cellStyle name="Normal 2 10 2 3 3 2 2" xfId="13962"/>
    <cellStyle name="Normal 2 10 2 3 3 3" xfId="13963"/>
    <cellStyle name="Normal 2 10 2 3 3 3 2" xfId="13964"/>
    <cellStyle name="Normal 2 10 2 3 3 4" xfId="13965"/>
    <cellStyle name="Normal 2 10 2 3 4" xfId="13966"/>
    <cellStyle name="Normal 2 10 2 3 4 2" xfId="13967"/>
    <cellStyle name="Normal 2 10 2 3 5" xfId="13968"/>
    <cellStyle name="Normal 2 10 2 3 5 2" xfId="13969"/>
    <cellStyle name="Normal 2 10 2 3 6" xfId="13970"/>
    <cellStyle name="Normal 2 10 2 4" xfId="13971"/>
    <cellStyle name="Normal 2 10 2 4 2" xfId="13972"/>
    <cellStyle name="Normal 2 10 2 4 2 2" xfId="13973"/>
    <cellStyle name="Normal 2 10 2 4 2 2 2" xfId="13974"/>
    <cellStyle name="Normal 2 10 2 4 2 2 2 2" xfId="13975"/>
    <cellStyle name="Normal 2 10 2 4 2 2 3" xfId="13976"/>
    <cellStyle name="Normal 2 10 2 4 2 2 3 2" xfId="13977"/>
    <cellStyle name="Normal 2 10 2 4 2 2 4" xfId="13978"/>
    <cellStyle name="Normal 2 10 2 4 2 3" xfId="13979"/>
    <cellStyle name="Normal 2 10 2 4 2 3 2" xfId="13980"/>
    <cellStyle name="Normal 2 10 2 4 2 4" xfId="13981"/>
    <cellStyle name="Normal 2 10 2 4 2 4 2" xfId="13982"/>
    <cellStyle name="Normal 2 10 2 4 2 5" xfId="13983"/>
    <cellStyle name="Normal 2 10 2 4 3" xfId="13984"/>
    <cellStyle name="Normal 2 10 2 4 3 2" xfId="13985"/>
    <cellStyle name="Normal 2 10 2 4 3 2 2" xfId="13986"/>
    <cellStyle name="Normal 2 10 2 4 3 3" xfId="13987"/>
    <cellStyle name="Normal 2 10 2 4 3 3 2" xfId="13988"/>
    <cellStyle name="Normal 2 10 2 4 3 4" xfId="13989"/>
    <cellStyle name="Normal 2 10 2 4 4" xfId="13990"/>
    <cellStyle name="Normal 2 10 2 4 4 2" xfId="13991"/>
    <cellStyle name="Normal 2 10 2 4 5" xfId="13992"/>
    <cellStyle name="Normal 2 10 2 4 5 2" xfId="13993"/>
    <cellStyle name="Normal 2 10 2 4 6" xfId="13994"/>
    <cellStyle name="Normal 2 10 2 5" xfId="13995"/>
    <cellStyle name="Normal 2 10 2 5 2" xfId="13996"/>
    <cellStyle name="Normal 2 10 2 5 2 2" xfId="13997"/>
    <cellStyle name="Normal 2 10 2 5 2 2 2" xfId="13998"/>
    <cellStyle name="Normal 2 10 2 5 2 2 2 2" xfId="13999"/>
    <cellStyle name="Normal 2 10 2 5 2 2 3" xfId="14000"/>
    <cellStyle name="Normal 2 10 2 5 2 2 3 2" xfId="14001"/>
    <cellStyle name="Normal 2 10 2 5 2 2 4" xfId="14002"/>
    <cellStyle name="Normal 2 10 2 5 2 3" xfId="14003"/>
    <cellStyle name="Normal 2 10 2 5 2 3 2" xfId="14004"/>
    <cellStyle name="Normal 2 10 2 5 2 4" xfId="14005"/>
    <cellStyle name="Normal 2 10 2 5 2 4 2" xfId="14006"/>
    <cellStyle name="Normal 2 10 2 5 2 5" xfId="14007"/>
    <cellStyle name="Normal 2 10 2 5 3" xfId="14008"/>
    <cellStyle name="Normal 2 10 2 5 3 2" xfId="14009"/>
    <cellStyle name="Normal 2 10 2 5 3 2 2" xfId="14010"/>
    <cellStyle name="Normal 2 10 2 5 3 3" xfId="14011"/>
    <cellStyle name="Normal 2 10 2 5 3 3 2" xfId="14012"/>
    <cellStyle name="Normal 2 10 2 5 3 4" xfId="14013"/>
    <cellStyle name="Normal 2 10 2 5 4" xfId="14014"/>
    <cellStyle name="Normal 2 10 2 5 4 2" xfId="14015"/>
    <cellStyle name="Normal 2 10 2 5 5" xfId="14016"/>
    <cellStyle name="Normal 2 10 2 5 5 2" xfId="14017"/>
    <cellStyle name="Normal 2 10 2 5 6" xfId="14018"/>
    <cellStyle name="Normal 2 10 2 6" xfId="14019"/>
    <cellStyle name="Normal 2 10 2 6 2" xfId="14020"/>
    <cellStyle name="Normal 2 10 2 6 2 2" xfId="14021"/>
    <cellStyle name="Normal 2 10 2 6 2 2 2" xfId="14022"/>
    <cellStyle name="Normal 2 10 2 6 2 3" xfId="14023"/>
    <cellStyle name="Normal 2 10 2 6 2 3 2" xfId="14024"/>
    <cellStyle name="Normal 2 10 2 6 2 4" xfId="14025"/>
    <cellStyle name="Normal 2 10 2 6 3" xfId="14026"/>
    <cellStyle name="Normal 2 10 2 6 3 2" xfId="14027"/>
    <cellStyle name="Normal 2 10 2 6 4" xfId="14028"/>
    <cellStyle name="Normal 2 10 2 6 4 2" xfId="14029"/>
    <cellStyle name="Normal 2 10 2 6 5" xfId="14030"/>
    <cellStyle name="Normal 2 10 2 7" xfId="14031"/>
    <cellStyle name="Normal 2 10 2 7 2" xfId="14032"/>
    <cellStyle name="Normal 2 10 2 7 2 2" xfId="14033"/>
    <cellStyle name="Normal 2 10 2 7 3" xfId="14034"/>
    <cellStyle name="Normal 2 10 2 7 3 2" xfId="14035"/>
    <cellStyle name="Normal 2 10 2 7 4" xfId="14036"/>
    <cellStyle name="Normal 2 10 2 8" xfId="14037"/>
    <cellStyle name="Normal 2 10 2 8 2" xfId="14038"/>
    <cellStyle name="Normal 2 10 2 9" xfId="14039"/>
    <cellStyle name="Normal 2 10 2 9 2" xfId="14040"/>
    <cellStyle name="Normal 2 10 3" xfId="14041"/>
    <cellStyle name="Normal 2 10 3 2" xfId="14042"/>
    <cellStyle name="Normal 2 10 3 2 2" xfId="14043"/>
    <cellStyle name="Normal 2 10 3 2 2 2" xfId="14044"/>
    <cellStyle name="Normal 2 10 3 2 2 2 2" xfId="14045"/>
    <cellStyle name="Normal 2 10 3 2 2 2 2 2" xfId="14046"/>
    <cellStyle name="Normal 2 10 3 2 2 2 3" xfId="14047"/>
    <cellStyle name="Normal 2 10 3 2 2 2 3 2" xfId="14048"/>
    <cellStyle name="Normal 2 10 3 2 2 2 4" xfId="14049"/>
    <cellStyle name="Normal 2 10 3 2 2 3" xfId="14050"/>
    <cellStyle name="Normal 2 10 3 2 2 3 2" xfId="14051"/>
    <cellStyle name="Normal 2 10 3 2 2 4" xfId="14052"/>
    <cellStyle name="Normal 2 10 3 2 2 4 2" xfId="14053"/>
    <cellStyle name="Normal 2 10 3 2 2 5" xfId="14054"/>
    <cellStyle name="Normal 2 10 3 2 3" xfId="14055"/>
    <cellStyle name="Normal 2 10 3 2 3 2" xfId="14056"/>
    <cellStyle name="Normal 2 10 3 2 3 2 2" xfId="14057"/>
    <cellStyle name="Normal 2 10 3 2 3 3" xfId="14058"/>
    <cellStyle name="Normal 2 10 3 2 3 3 2" xfId="14059"/>
    <cellStyle name="Normal 2 10 3 2 3 4" xfId="14060"/>
    <cellStyle name="Normal 2 10 3 2 4" xfId="14061"/>
    <cellStyle name="Normal 2 10 3 2 4 2" xfId="14062"/>
    <cellStyle name="Normal 2 10 3 2 5" xfId="14063"/>
    <cellStyle name="Normal 2 10 3 2 5 2" xfId="14064"/>
    <cellStyle name="Normal 2 10 3 2 6" xfId="14065"/>
    <cellStyle name="Normal 2 10 3 3" xfId="14066"/>
    <cellStyle name="Normal 2 10 3 3 2" xfId="14067"/>
    <cellStyle name="Normal 2 10 3 3 2 2" xfId="14068"/>
    <cellStyle name="Normal 2 10 3 3 2 2 2" xfId="14069"/>
    <cellStyle name="Normal 2 10 3 3 2 2 2 2" xfId="14070"/>
    <cellStyle name="Normal 2 10 3 3 2 2 3" xfId="14071"/>
    <cellStyle name="Normal 2 10 3 3 2 2 3 2" xfId="14072"/>
    <cellStyle name="Normal 2 10 3 3 2 2 4" xfId="14073"/>
    <cellStyle name="Normal 2 10 3 3 2 3" xfId="14074"/>
    <cellStyle name="Normal 2 10 3 3 2 3 2" xfId="14075"/>
    <cellStyle name="Normal 2 10 3 3 2 4" xfId="14076"/>
    <cellStyle name="Normal 2 10 3 3 2 4 2" xfId="14077"/>
    <cellStyle name="Normal 2 10 3 3 2 5" xfId="14078"/>
    <cellStyle name="Normal 2 10 3 3 3" xfId="14079"/>
    <cellStyle name="Normal 2 10 3 3 3 2" xfId="14080"/>
    <cellStyle name="Normal 2 10 3 3 3 2 2" xfId="14081"/>
    <cellStyle name="Normal 2 10 3 3 3 3" xfId="14082"/>
    <cellStyle name="Normal 2 10 3 3 3 3 2" xfId="14083"/>
    <cellStyle name="Normal 2 10 3 3 3 4" xfId="14084"/>
    <cellStyle name="Normal 2 10 3 3 4" xfId="14085"/>
    <cellStyle name="Normal 2 10 3 3 4 2" xfId="14086"/>
    <cellStyle name="Normal 2 10 3 3 5" xfId="14087"/>
    <cellStyle name="Normal 2 10 3 3 5 2" xfId="14088"/>
    <cellStyle name="Normal 2 10 3 3 6" xfId="14089"/>
    <cellStyle name="Normal 2 10 3 4" xfId="14090"/>
    <cellStyle name="Normal 2 10 3 4 2" xfId="14091"/>
    <cellStyle name="Normal 2 10 3 4 2 2" xfId="14092"/>
    <cellStyle name="Normal 2 10 3 4 2 2 2" xfId="14093"/>
    <cellStyle name="Normal 2 10 3 4 2 2 2 2" xfId="14094"/>
    <cellStyle name="Normal 2 10 3 4 2 2 3" xfId="14095"/>
    <cellStyle name="Normal 2 10 3 4 2 2 3 2" xfId="14096"/>
    <cellStyle name="Normal 2 10 3 4 2 2 4" xfId="14097"/>
    <cellStyle name="Normal 2 10 3 4 2 3" xfId="14098"/>
    <cellStyle name="Normal 2 10 3 4 2 3 2" xfId="14099"/>
    <cellStyle name="Normal 2 10 3 4 2 4" xfId="14100"/>
    <cellStyle name="Normal 2 10 3 4 2 4 2" xfId="14101"/>
    <cellStyle name="Normal 2 10 3 4 2 5" xfId="14102"/>
    <cellStyle name="Normal 2 10 3 4 3" xfId="14103"/>
    <cellStyle name="Normal 2 10 3 4 3 2" xfId="14104"/>
    <cellStyle name="Normal 2 10 3 4 3 2 2" xfId="14105"/>
    <cellStyle name="Normal 2 10 3 4 3 3" xfId="14106"/>
    <cellStyle name="Normal 2 10 3 4 3 3 2" xfId="14107"/>
    <cellStyle name="Normal 2 10 3 4 3 4" xfId="14108"/>
    <cellStyle name="Normal 2 10 3 4 4" xfId="14109"/>
    <cellStyle name="Normal 2 10 3 4 4 2" xfId="14110"/>
    <cellStyle name="Normal 2 10 3 4 5" xfId="14111"/>
    <cellStyle name="Normal 2 10 3 4 5 2" xfId="14112"/>
    <cellStyle name="Normal 2 10 3 4 6" xfId="14113"/>
    <cellStyle name="Normal 2 10 3 5" xfId="14114"/>
    <cellStyle name="Normal 2 10 3 5 2" xfId="14115"/>
    <cellStyle name="Normal 2 10 3 5 2 2" xfId="14116"/>
    <cellStyle name="Normal 2 10 3 5 2 2 2" xfId="14117"/>
    <cellStyle name="Normal 2 10 3 5 2 3" xfId="14118"/>
    <cellStyle name="Normal 2 10 3 5 2 3 2" xfId="14119"/>
    <cellStyle name="Normal 2 10 3 5 2 4" xfId="14120"/>
    <cellStyle name="Normal 2 10 3 5 3" xfId="14121"/>
    <cellStyle name="Normal 2 10 3 5 3 2" xfId="14122"/>
    <cellStyle name="Normal 2 10 3 5 4" xfId="14123"/>
    <cellStyle name="Normal 2 10 3 5 4 2" xfId="14124"/>
    <cellStyle name="Normal 2 10 3 5 5" xfId="14125"/>
    <cellStyle name="Normal 2 10 3 6" xfId="14126"/>
    <cellStyle name="Normal 2 10 3 6 2" xfId="14127"/>
    <cellStyle name="Normal 2 10 3 6 2 2" xfId="14128"/>
    <cellStyle name="Normal 2 10 3 6 3" xfId="14129"/>
    <cellStyle name="Normal 2 10 3 6 3 2" xfId="14130"/>
    <cellStyle name="Normal 2 10 3 6 4" xfId="14131"/>
    <cellStyle name="Normal 2 10 3 7" xfId="14132"/>
    <cellStyle name="Normal 2 10 3 7 2" xfId="14133"/>
    <cellStyle name="Normal 2 10 3 8" xfId="14134"/>
    <cellStyle name="Normal 2 10 3 8 2" xfId="14135"/>
    <cellStyle name="Normal 2 10 3 9" xfId="14136"/>
    <cellStyle name="Normal 2 10 4" xfId="14137"/>
    <cellStyle name="Normal 2 10 4 2" xfId="14138"/>
    <cellStyle name="Normal 2 10 4 2 2" xfId="14139"/>
    <cellStyle name="Normal 2 10 4 2 2 2" xfId="14140"/>
    <cellStyle name="Normal 2 10 4 2 2 2 2" xfId="14141"/>
    <cellStyle name="Normal 2 10 4 2 2 3" xfId="14142"/>
    <cellStyle name="Normal 2 10 4 2 2 3 2" xfId="14143"/>
    <cellStyle name="Normal 2 10 4 2 2 4" xfId="14144"/>
    <cellStyle name="Normal 2 10 4 2 3" xfId="14145"/>
    <cellStyle name="Normal 2 10 4 2 3 2" xfId="14146"/>
    <cellStyle name="Normal 2 10 4 2 4" xfId="14147"/>
    <cellStyle name="Normal 2 10 4 2 4 2" xfId="14148"/>
    <cellStyle name="Normal 2 10 4 2 5" xfId="14149"/>
    <cellStyle name="Normal 2 10 4 3" xfId="14150"/>
    <cellStyle name="Normal 2 10 4 3 2" xfId="14151"/>
    <cellStyle name="Normal 2 10 4 3 2 2" xfId="14152"/>
    <cellStyle name="Normal 2 10 4 3 3" xfId="14153"/>
    <cellStyle name="Normal 2 10 4 3 3 2" xfId="14154"/>
    <cellStyle name="Normal 2 10 4 3 4" xfId="14155"/>
    <cellStyle name="Normal 2 10 4 4" xfId="14156"/>
    <cellStyle name="Normal 2 10 4 4 2" xfId="14157"/>
    <cellStyle name="Normal 2 10 4 5" xfId="14158"/>
    <cellStyle name="Normal 2 10 4 5 2" xfId="14159"/>
    <cellStyle name="Normal 2 10 4 6" xfId="14160"/>
    <cellStyle name="Normal 2 10 5" xfId="14161"/>
    <cellStyle name="Normal 2 10 5 2" xfId="14162"/>
    <cellStyle name="Normal 2 10 5 2 2" xfId="14163"/>
    <cellStyle name="Normal 2 10 5 2 2 2" xfId="14164"/>
    <cellStyle name="Normal 2 10 5 2 2 2 2" xfId="14165"/>
    <cellStyle name="Normal 2 10 5 2 2 3" xfId="14166"/>
    <cellStyle name="Normal 2 10 5 2 2 3 2" xfId="14167"/>
    <cellStyle name="Normal 2 10 5 2 2 4" xfId="14168"/>
    <cellStyle name="Normal 2 10 5 2 3" xfId="14169"/>
    <cellStyle name="Normal 2 10 5 2 3 2" xfId="14170"/>
    <cellStyle name="Normal 2 10 5 2 4" xfId="14171"/>
    <cellStyle name="Normal 2 10 5 2 4 2" xfId="14172"/>
    <cellStyle name="Normal 2 10 5 2 5" xfId="14173"/>
    <cellStyle name="Normal 2 10 5 3" xfId="14174"/>
    <cellStyle name="Normal 2 10 5 3 2" xfId="14175"/>
    <cellStyle name="Normal 2 10 5 3 2 2" xfId="14176"/>
    <cellStyle name="Normal 2 10 5 3 3" xfId="14177"/>
    <cellStyle name="Normal 2 10 5 3 3 2" xfId="14178"/>
    <cellStyle name="Normal 2 10 5 3 4" xfId="14179"/>
    <cellStyle name="Normal 2 10 5 4" xfId="14180"/>
    <cellStyle name="Normal 2 10 5 4 2" xfId="14181"/>
    <cellStyle name="Normal 2 10 5 5" xfId="14182"/>
    <cellStyle name="Normal 2 10 5 5 2" xfId="14183"/>
    <cellStyle name="Normal 2 10 5 6" xfId="14184"/>
    <cellStyle name="Normal 2 10 6" xfId="14185"/>
    <cellStyle name="Normal 2 10 6 2" xfId="14186"/>
    <cellStyle name="Normal 2 10 6 2 2" xfId="14187"/>
    <cellStyle name="Normal 2 10 6 2 2 2" xfId="14188"/>
    <cellStyle name="Normal 2 10 6 2 2 2 2" xfId="14189"/>
    <cellStyle name="Normal 2 10 6 2 2 3" xfId="14190"/>
    <cellStyle name="Normal 2 10 6 2 2 3 2" xfId="14191"/>
    <cellStyle name="Normal 2 10 6 2 2 4" xfId="14192"/>
    <cellStyle name="Normal 2 10 6 2 3" xfId="14193"/>
    <cellStyle name="Normal 2 10 6 2 3 2" xfId="14194"/>
    <cellStyle name="Normal 2 10 6 2 4" xfId="14195"/>
    <cellStyle name="Normal 2 10 6 2 4 2" xfId="14196"/>
    <cellStyle name="Normal 2 10 6 2 5" xfId="14197"/>
    <cellStyle name="Normal 2 10 6 3" xfId="14198"/>
    <cellStyle name="Normal 2 10 6 3 2" xfId="14199"/>
    <cellStyle name="Normal 2 10 6 3 2 2" xfId="14200"/>
    <cellStyle name="Normal 2 10 6 3 3" xfId="14201"/>
    <cellStyle name="Normal 2 10 6 3 3 2" xfId="14202"/>
    <cellStyle name="Normal 2 10 6 3 4" xfId="14203"/>
    <cellStyle name="Normal 2 10 6 4" xfId="14204"/>
    <cellStyle name="Normal 2 10 6 4 2" xfId="14205"/>
    <cellStyle name="Normal 2 10 6 5" xfId="14206"/>
    <cellStyle name="Normal 2 10 6 5 2" xfId="14207"/>
    <cellStyle name="Normal 2 10 6 6" xfId="14208"/>
    <cellStyle name="Normal 2 10 7" xfId="14209"/>
    <cellStyle name="Normal 2 10 7 2" xfId="14210"/>
    <cellStyle name="Normal 2 10 7 2 2" xfId="14211"/>
    <cellStyle name="Normal 2 10 7 2 2 2" xfId="14212"/>
    <cellStyle name="Normal 2 10 7 2 3" xfId="14213"/>
    <cellStyle name="Normal 2 10 7 2 3 2" xfId="14214"/>
    <cellStyle name="Normal 2 10 7 2 4" xfId="14215"/>
    <cellStyle name="Normal 2 10 7 3" xfId="14216"/>
    <cellStyle name="Normal 2 10 7 3 2" xfId="14217"/>
    <cellStyle name="Normal 2 10 7 4" xfId="14218"/>
    <cellStyle name="Normal 2 10 7 4 2" xfId="14219"/>
    <cellStyle name="Normal 2 10 7 5" xfId="14220"/>
    <cellStyle name="Normal 2 10 8" xfId="14221"/>
    <cellStyle name="Normal 2 10 8 2" xfId="14222"/>
    <cellStyle name="Normal 2 10 8 2 2" xfId="14223"/>
    <cellStyle name="Normal 2 10 8 3" xfId="14224"/>
    <cellStyle name="Normal 2 10 8 3 2" xfId="14225"/>
    <cellStyle name="Normal 2 10 8 4" xfId="14226"/>
    <cellStyle name="Normal 2 10 9" xfId="14227"/>
    <cellStyle name="Normal 2 10 9 2" xfId="14228"/>
    <cellStyle name="Normal 2 11" xfId="14229"/>
    <cellStyle name="Normal 2 11 2" xfId="14230"/>
    <cellStyle name="Normal 2 12" xfId="14231"/>
    <cellStyle name="Normal 2 12 10" xfId="14232"/>
    <cellStyle name="Normal 2 12 10 2" xfId="14233"/>
    <cellStyle name="Normal 2 12 11" xfId="14234"/>
    <cellStyle name="Normal 2 12 11 2" xfId="14235"/>
    <cellStyle name="Normal 2 12 12" xfId="14236"/>
    <cellStyle name="Normal 2 12 2" xfId="14237"/>
    <cellStyle name="Normal 2 12 2 10" xfId="14238"/>
    <cellStyle name="Normal 2 12 2 10 2" xfId="14239"/>
    <cellStyle name="Normal 2 12 2 11" xfId="14240"/>
    <cellStyle name="Normal 2 12 2 2" xfId="14241"/>
    <cellStyle name="Normal 2 12 2 2 10" xfId="14242"/>
    <cellStyle name="Normal 2 12 2 2 2" xfId="14243"/>
    <cellStyle name="Normal 2 12 2 2 2 2" xfId="14244"/>
    <cellStyle name="Normal 2 12 2 2 2 2 2" xfId="14245"/>
    <cellStyle name="Normal 2 12 2 2 2 2 2 2" xfId="14246"/>
    <cellStyle name="Normal 2 12 2 2 2 2 2 2 2" xfId="14247"/>
    <cellStyle name="Normal 2 12 2 2 2 2 2 2 2 2" xfId="14248"/>
    <cellStyle name="Normal 2 12 2 2 2 2 2 2 3" xfId="14249"/>
    <cellStyle name="Normal 2 12 2 2 2 2 2 2 3 2" xfId="14250"/>
    <cellStyle name="Normal 2 12 2 2 2 2 2 2 4" xfId="14251"/>
    <cellStyle name="Normal 2 12 2 2 2 2 2 3" xfId="14252"/>
    <cellStyle name="Normal 2 12 2 2 2 2 2 3 2" xfId="14253"/>
    <cellStyle name="Normal 2 12 2 2 2 2 2 4" xfId="14254"/>
    <cellStyle name="Normal 2 12 2 2 2 2 2 4 2" xfId="14255"/>
    <cellStyle name="Normal 2 12 2 2 2 2 2 5" xfId="14256"/>
    <cellStyle name="Normal 2 12 2 2 2 2 3" xfId="14257"/>
    <cellStyle name="Normal 2 12 2 2 2 2 3 2" xfId="14258"/>
    <cellStyle name="Normal 2 12 2 2 2 2 3 2 2" xfId="14259"/>
    <cellStyle name="Normal 2 12 2 2 2 2 3 3" xfId="14260"/>
    <cellStyle name="Normal 2 12 2 2 2 2 3 3 2" xfId="14261"/>
    <cellStyle name="Normal 2 12 2 2 2 2 3 4" xfId="14262"/>
    <cellStyle name="Normal 2 12 2 2 2 2 4" xfId="14263"/>
    <cellStyle name="Normal 2 12 2 2 2 2 4 2" xfId="14264"/>
    <cellStyle name="Normal 2 12 2 2 2 2 5" xfId="14265"/>
    <cellStyle name="Normal 2 12 2 2 2 2 5 2" xfId="14266"/>
    <cellStyle name="Normal 2 12 2 2 2 2 6" xfId="14267"/>
    <cellStyle name="Normal 2 12 2 2 2 3" xfId="14268"/>
    <cellStyle name="Normal 2 12 2 2 2 3 2" xfId="14269"/>
    <cellStyle name="Normal 2 12 2 2 2 3 2 2" xfId="14270"/>
    <cellStyle name="Normal 2 12 2 2 2 3 2 2 2" xfId="14271"/>
    <cellStyle name="Normal 2 12 2 2 2 3 2 2 2 2" xfId="14272"/>
    <cellStyle name="Normal 2 12 2 2 2 3 2 2 3" xfId="14273"/>
    <cellStyle name="Normal 2 12 2 2 2 3 2 2 3 2" xfId="14274"/>
    <cellStyle name="Normal 2 12 2 2 2 3 2 2 4" xfId="14275"/>
    <cellStyle name="Normal 2 12 2 2 2 3 2 3" xfId="14276"/>
    <cellStyle name="Normal 2 12 2 2 2 3 2 3 2" xfId="14277"/>
    <cellStyle name="Normal 2 12 2 2 2 3 2 4" xfId="14278"/>
    <cellStyle name="Normal 2 12 2 2 2 3 2 4 2" xfId="14279"/>
    <cellStyle name="Normal 2 12 2 2 2 3 2 5" xfId="14280"/>
    <cellStyle name="Normal 2 12 2 2 2 3 3" xfId="14281"/>
    <cellStyle name="Normal 2 12 2 2 2 3 3 2" xfId="14282"/>
    <cellStyle name="Normal 2 12 2 2 2 3 3 2 2" xfId="14283"/>
    <cellStyle name="Normal 2 12 2 2 2 3 3 3" xfId="14284"/>
    <cellStyle name="Normal 2 12 2 2 2 3 3 3 2" xfId="14285"/>
    <cellStyle name="Normal 2 12 2 2 2 3 3 4" xfId="14286"/>
    <cellStyle name="Normal 2 12 2 2 2 3 4" xfId="14287"/>
    <cellStyle name="Normal 2 12 2 2 2 3 4 2" xfId="14288"/>
    <cellStyle name="Normal 2 12 2 2 2 3 5" xfId="14289"/>
    <cellStyle name="Normal 2 12 2 2 2 3 5 2" xfId="14290"/>
    <cellStyle name="Normal 2 12 2 2 2 3 6" xfId="14291"/>
    <cellStyle name="Normal 2 12 2 2 2 4" xfId="14292"/>
    <cellStyle name="Normal 2 12 2 2 2 4 2" xfId="14293"/>
    <cellStyle name="Normal 2 12 2 2 2 4 2 2" xfId="14294"/>
    <cellStyle name="Normal 2 12 2 2 2 4 2 2 2" xfId="14295"/>
    <cellStyle name="Normal 2 12 2 2 2 4 2 2 2 2" xfId="14296"/>
    <cellStyle name="Normal 2 12 2 2 2 4 2 2 3" xfId="14297"/>
    <cellStyle name="Normal 2 12 2 2 2 4 2 2 3 2" xfId="14298"/>
    <cellStyle name="Normal 2 12 2 2 2 4 2 2 4" xfId="14299"/>
    <cellStyle name="Normal 2 12 2 2 2 4 2 3" xfId="14300"/>
    <cellStyle name="Normal 2 12 2 2 2 4 2 3 2" xfId="14301"/>
    <cellStyle name="Normal 2 12 2 2 2 4 2 4" xfId="14302"/>
    <cellStyle name="Normal 2 12 2 2 2 4 2 4 2" xfId="14303"/>
    <cellStyle name="Normal 2 12 2 2 2 4 2 5" xfId="14304"/>
    <cellStyle name="Normal 2 12 2 2 2 4 3" xfId="14305"/>
    <cellStyle name="Normal 2 12 2 2 2 4 3 2" xfId="14306"/>
    <cellStyle name="Normal 2 12 2 2 2 4 3 2 2" xfId="14307"/>
    <cellStyle name="Normal 2 12 2 2 2 4 3 3" xfId="14308"/>
    <cellStyle name="Normal 2 12 2 2 2 4 3 3 2" xfId="14309"/>
    <cellStyle name="Normal 2 12 2 2 2 4 3 4" xfId="14310"/>
    <cellStyle name="Normal 2 12 2 2 2 4 4" xfId="14311"/>
    <cellStyle name="Normal 2 12 2 2 2 4 4 2" xfId="14312"/>
    <cellStyle name="Normal 2 12 2 2 2 4 5" xfId="14313"/>
    <cellStyle name="Normal 2 12 2 2 2 4 5 2" xfId="14314"/>
    <cellStyle name="Normal 2 12 2 2 2 4 6" xfId="14315"/>
    <cellStyle name="Normal 2 12 2 2 2 5" xfId="14316"/>
    <cellStyle name="Normal 2 12 2 2 2 5 2" xfId="14317"/>
    <cellStyle name="Normal 2 12 2 2 2 5 2 2" xfId="14318"/>
    <cellStyle name="Normal 2 12 2 2 2 5 2 2 2" xfId="14319"/>
    <cellStyle name="Normal 2 12 2 2 2 5 2 3" xfId="14320"/>
    <cellStyle name="Normal 2 12 2 2 2 5 2 3 2" xfId="14321"/>
    <cellStyle name="Normal 2 12 2 2 2 5 2 4" xfId="14322"/>
    <cellStyle name="Normal 2 12 2 2 2 5 3" xfId="14323"/>
    <cellStyle name="Normal 2 12 2 2 2 5 3 2" xfId="14324"/>
    <cellStyle name="Normal 2 12 2 2 2 5 4" xfId="14325"/>
    <cellStyle name="Normal 2 12 2 2 2 5 4 2" xfId="14326"/>
    <cellStyle name="Normal 2 12 2 2 2 5 5" xfId="14327"/>
    <cellStyle name="Normal 2 12 2 2 2 6" xfId="14328"/>
    <cellStyle name="Normal 2 12 2 2 2 6 2" xfId="14329"/>
    <cellStyle name="Normal 2 12 2 2 2 6 2 2" xfId="14330"/>
    <cellStyle name="Normal 2 12 2 2 2 6 3" xfId="14331"/>
    <cellStyle name="Normal 2 12 2 2 2 6 3 2" xfId="14332"/>
    <cellStyle name="Normal 2 12 2 2 2 6 4" xfId="14333"/>
    <cellStyle name="Normal 2 12 2 2 2 7" xfId="14334"/>
    <cellStyle name="Normal 2 12 2 2 2 7 2" xfId="14335"/>
    <cellStyle name="Normal 2 12 2 2 2 8" xfId="14336"/>
    <cellStyle name="Normal 2 12 2 2 2 8 2" xfId="14337"/>
    <cellStyle name="Normal 2 12 2 2 2 9" xfId="14338"/>
    <cellStyle name="Normal 2 12 2 2 3" xfId="14339"/>
    <cellStyle name="Normal 2 12 2 2 3 2" xfId="14340"/>
    <cellStyle name="Normal 2 12 2 2 3 2 2" xfId="14341"/>
    <cellStyle name="Normal 2 12 2 2 3 2 2 2" xfId="14342"/>
    <cellStyle name="Normal 2 12 2 2 3 2 2 2 2" xfId="14343"/>
    <cellStyle name="Normal 2 12 2 2 3 2 2 3" xfId="14344"/>
    <cellStyle name="Normal 2 12 2 2 3 2 2 3 2" xfId="14345"/>
    <cellStyle name="Normal 2 12 2 2 3 2 2 4" xfId="14346"/>
    <cellStyle name="Normal 2 12 2 2 3 2 3" xfId="14347"/>
    <cellStyle name="Normal 2 12 2 2 3 2 3 2" xfId="14348"/>
    <cellStyle name="Normal 2 12 2 2 3 2 4" xfId="14349"/>
    <cellStyle name="Normal 2 12 2 2 3 2 4 2" xfId="14350"/>
    <cellStyle name="Normal 2 12 2 2 3 2 5" xfId="14351"/>
    <cellStyle name="Normal 2 12 2 2 3 3" xfId="14352"/>
    <cellStyle name="Normal 2 12 2 2 3 3 2" xfId="14353"/>
    <cellStyle name="Normal 2 12 2 2 3 3 2 2" xfId="14354"/>
    <cellStyle name="Normal 2 12 2 2 3 3 3" xfId="14355"/>
    <cellStyle name="Normal 2 12 2 2 3 3 3 2" xfId="14356"/>
    <cellStyle name="Normal 2 12 2 2 3 3 4" xfId="14357"/>
    <cellStyle name="Normal 2 12 2 2 3 4" xfId="14358"/>
    <cellStyle name="Normal 2 12 2 2 3 4 2" xfId="14359"/>
    <cellStyle name="Normal 2 12 2 2 3 5" xfId="14360"/>
    <cellStyle name="Normal 2 12 2 2 3 5 2" xfId="14361"/>
    <cellStyle name="Normal 2 12 2 2 3 6" xfId="14362"/>
    <cellStyle name="Normal 2 12 2 2 4" xfId="14363"/>
    <cellStyle name="Normal 2 12 2 2 4 2" xfId="14364"/>
    <cellStyle name="Normal 2 12 2 2 4 2 2" xfId="14365"/>
    <cellStyle name="Normal 2 12 2 2 4 2 2 2" xfId="14366"/>
    <cellStyle name="Normal 2 12 2 2 4 2 2 2 2" xfId="14367"/>
    <cellStyle name="Normal 2 12 2 2 4 2 2 3" xfId="14368"/>
    <cellStyle name="Normal 2 12 2 2 4 2 2 3 2" xfId="14369"/>
    <cellStyle name="Normal 2 12 2 2 4 2 2 4" xfId="14370"/>
    <cellStyle name="Normal 2 12 2 2 4 2 3" xfId="14371"/>
    <cellStyle name="Normal 2 12 2 2 4 2 3 2" xfId="14372"/>
    <cellStyle name="Normal 2 12 2 2 4 2 4" xfId="14373"/>
    <cellStyle name="Normal 2 12 2 2 4 2 4 2" xfId="14374"/>
    <cellStyle name="Normal 2 12 2 2 4 2 5" xfId="14375"/>
    <cellStyle name="Normal 2 12 2 2 4 3" xfId="14376"/>
    <cellStyle name="Normal 2 12 2 2 4 3 2" xfId="14377"/>
    <cellStyle name="Normal 2 12 2 2 4 3 2 2" xfId="14378"/>
    <cellStyle name="Normal 2 12 2 2 4 3 3" xfId="14379"/>
    <cellStyle name="Normal 2 12 2 2 4 3 3 2" xfId="14380"/>
    <cellStyle name="Normal 2 12 2 2 4 3 4" xfId="14381"/>
    <cellStyle name="Normal 2 12 2 2 4 4" xfId="14382"/>
    <cellStyle name="Normal 2 12 2 2 4 4 2" xfId="14383"/>
    <cellStyle name="Normal 2 12 2 2 4 5" xfId="14384"/>
    <cellStyle name="Normal 2 12 2 2 4 5 2" xfId="14385"/>
    <cellStyle name="Normal 2 12 2 2 4 6" xfId="14386"/>
    <cellStyle name="Normal 2 12 2 2 5" xfId="14387"/>
    <cellStyle name="Normal 2 12 2 2 5 2" xfId="14388"/>
    <cellStyle name="Normal 2 12 2 2 5 2 2" xfId="14389"/>
    <cellStyle name="Normal 2 12 2 2 5 2 2 2" xfId="14390"/>
    <cellStyle name="Normal 2 12 2 2 5 2 2 2 2" xfId="14391"/>
    <cellStyle name="Normal 2 12 2 2 5 2 2 3" xfId="14392"/>
    <cellStyle name="Normal 2 12 2 2 5 2 2 3 2" xfId="14393"/>
    <cellStyle name="Normal 2 12 2 2 5 2 2 4" xfId="14394"/>
    <cellStyle name="Normal 2 12 2 2 5 2 3" xfId="14395"/>
    <cellStyle name="Normal 2 12 2 2 5 2 3 2" xfId="14396"/>
    <cellStyle name="Normal 2 12 2 2 5 2 4" xfId="14397"/>
    <cellStyle name="Normal 2 12 2 2 5 2 4 2" xfId="14398"/>
    <cellStyle name="Normal 2 12 2 2 5 2 5" xfId="14399"/>
    <cellStyle name="Normal 2 12 2 2 5 3" xfId="14400"/>
    <cellStyle name="Normal 2 12 2 2 5 3 2" xfId="14401"/>
    <cellStyle name="Normal 2 12 2 2 5 3 2 2" xfId="14402"/>
    <cellStyle name="Normal 2 12 2 2 5 3 3" xfId="14403"/>
    <cellStyle name="Normal 2 12 2 2 5 3 3 2" xfId="14404"/>
    <cellStyle name="Normal 2 12 2 2 5 3 4" xfId="14405"/>
    <cellStyle name="Normal 2 12 2 2 5 4" xfId="14406"/>
    <cellStyle name="Normal 2 12 2 2 5 4 2" xfId="14407"/>
    <cellStyle name="Normal 2 12 2 2 5 5" xfId="14408"/>
    <cellStyle name="Normal 2 12 2 2 5 5 2" xfId="14409"/>
    <cellStyle name="Normal 2 12 2 2 5 6" xfId="14410"/>
    <cellStyle name="Normal 2 12 2 2 6" xfId="14411"/>
    <cellStyle name="Normal 2 12 2 2 6 2" xfId="14412"/>
    <cellStyle name="Normal 2 12 2 2 6 2 2" xfId="14413"/>
    <cellStyle name="Normal 2 12 2 2 6 2 2 2" xfId="14414"/>
    <cellStyle name="Normal 2 12 2 2 6 2 3" xfId="14415"/>
    <cellStyle name="Normal 2 12 2 2 6 2 3 2" xfId="14416"/>
    <cellStyle name="Normal 2 12 2 2 6 2 4" xfId="14417"/>
    <cellStyle name="Normal 2 12 2 2 6 3" xfId="14418"/>
    <cellStyle name="Normal 2 12 2 2 6 3 2" xfId="14419"/>
    <cellStyle name="Normal 2 12 2 2 6 4" xfId="14420"/>
    <cellStyle name="Normal 2 12 2 2 6 4 2" xfId="14421"/>
    <cellStyle name="Normal 2 12 2 2 6 5" xfId="14422"/>
    <cellStyle name="Normal 2 12 2 2 7" xfId="14423"/>
    <cellStyle name="Normal 2 12 2 2 7 2" xfId="14424"/>
    <cellStyle name="Normal 2 12 2 2 7 2 2" xfId="14425"/>
    <cellStyle name="Normal 2 12 2 2 7 3" xfId="14426"/>
    <cellStyle name="Normal 2 12 2 2 7 3 2" xfId="14427"/>
    <cellStyle name="Normal 2 12 2 2 7 4" xfId="14428"/>
    <cellStyle name="Normal 2 12 2 2 8" xfId="14429"/>
    <cellStyle name="Normal 2 12 2 2 8 2" xfId="14430"/>
    <cellStyle name="Normal 2 12 2 2 9" xfId="14431"/>
    <cellStyle name="Normal 2 12 2 2 9 2" xfId="14432"/>
    <cellStyle name="Normal 2 12 2 3" xfId="14433"/>
    <cellStyle name="Normal 2 12 2 3 2" xfId="14434"/>
    <cellStyle name="Normal 2 12 2 3 2 2" xfId="14435"/>
    <cellStyle name="Normal 2 12 2 3 2 2 2" xfId="14436"/>
    <cellStyle name="Normal 2 12 2 3 2 2 2 2" xfId="14437"/>
    <cellStyle name="Normal 2 12 2 3 2 2 2 2 2" xfId="14438"/>
    <cellStyle name="Normal 2 12 2 3 2 2 2 3" xfId="14439"/>
    <cellStyle name="Normal 2 12 2 3 2 2 2 3 2" xfId="14440"/>
    <cellStyle name="Normal 2 12 2 3 2 2 2 4" xfId="14441"/>
    <cellStyle name="Normal 2 12 2 3 2 2 3" xfId="14442"/>
    <cellStyle name="Normal 2 12 2 3 2 2 3 2" xfId="14443"/>
    <cellStyle name="Normal 2 12 2 3 2 2 4" xfId="14444"/>
    <cellStyle name="Normal 2 12 2 3 2 2 4 2" xfId="14445"/>
    <cellStyle name="Normal 2 12 2 3 2 2 5" xfId="14446"/>
    <cellStyle name="Normal 2 12 2 3 2 3" xfId="14447"/>
    <cellStyle name="Normal 2 12 2 3 2 3 2" xfId="14448"/>
    <cellStyle name="Normal 2 12 2 3 2 3 2 2" xfId="14449"/>
    <cellStyle name="Normal 2 12 2 3 2 3 3" xfId="14450"/>
    <cellStyle name="Normal 2 12 2 3 2 3 3 2" xfId="14451"/>
    <cellStyle name="Normal 2 12 2 3 2 3 4" xfId="14452"/>
    <cellStyle name="Normal 2 12 2 3 2 4" xfId="14453"/>
    <cellStyle name="Normal 2 12 2 3 2 4 2" xfId="14454"/>
    <cellStyle name="Normal 2 12 2 3 2 5" xfId="14455"/>
    <cellStyle name="Normal 2 12 2 3 2 5 2" xfId="14456"/>
    <cellStyle name="Normal 2 12 2 3 2 6" xfId="14457"/>
    <cellStyle name="Normal 2 12 2 3 3" xfId="14458"/>
    <cellStyle name="Normal 2 12 2 3 3 2" xfId="14459"/>
    <cellStyle name="Normal 2 12 2 3 3 2 2" xfId="14460"/>
    <cellStyle name="Normal 2 12 2 3 3 2 2 2" xfId="14461"/>
    <cellStyle name="Normal 2 12 2 3 3 2 2 2 2" xfId="14462"/>
    <cellStyle name="Normal 2 12 2 3 3 2 2 3" xfId="14463"/>
    <cellStyle name="Normal 2 12 2 3 3 2 2 3 2" xfId="14464"/>
    <cellStyle name="Normal 2 12 2 3 3 2 2 4" xfId="14465"/>
    <cellStyle name="Normal 2 12 2 3 3 2 3" xfId="14466"/>
    <cellStyle name="Normal 2 12 2 3 3 2 3 2" xfId="14467"/>
    <cellStyle name="Normal 2 12 2 3 3 2 4" xfId="14468"/>
    <cellStyle name="Normal 2 12 2 3 3 2 4 2" xfId="14469"/>
    <cellStyle name="Normal 2 12 2 3 3 2 5" xfId="14470"/>
    <cellStyle name="Normal 2 12 2 3 3 3" xfId="14471"/>
    <cellStyle name="Normal 2 12 2 3 3 3 2" xfId="14472"/>
    <cellStyle name="Normal 2 12 2 3 3 3 2 2" xfId="14473"/>
    <cellStyle name="Normal 2 12 2 3 3 3 3" xfId="14474"/>
    <cellStyle name="Normal 2 12 2 3 3 3 3 2" xfId="14475"/>
    <cellStyle name="Normal 2 12 2 3 3 3 4" xfId="14476"/>
    <cellStyle name="Normal 2 12 2 3 3 4" xfId="14477"/>
    <cellStyle name="Normal 2 12 2 3 3 4 2" xfId="14478"/>
    <cellStyle name="Normal 2 12 2 3 3 5" xfId="14479"/>
    <cellStyle name="Normal 2 12 2 3 3 5 2" xfId="14480"/>
    <cellStyle name="Normal 2 12 2 3 3 6" xfId="14481"/>
    <cellStyle name="Normal 2 12 2 3 4" xfId="14482"/>
    <cellStyle name="Normal 2 12 2 3 4 2" xfId="14483"/>
    <cellStyle name="Normal 2 12 2 3 4 2 2" xfId="14484"/>
    <cellStyle name="Normal 2 12 2 3 4 2 2 2" xfId="14485"/>
    <cellStyle name="Normal 2 12 2 3 4 2 2 2 2" xfId="14486"/>
    <cellStyle name="Normal 2 12 2 3 4 2 2 3" xfId="14487"/>
    <cellStyle name="Normal 2 12 2 3 4 2 2 3 2" xfId="14488"/>
    <cellStyle name="Normal 2 12 2 3 4 2 2 4" xfId="14489"/>
    <cellStyle name="Normal 2 12 2 3 4 2 3" xfId="14490"/>
    <cellStyle name="Normal 2 12 2 3 4 2 3 2" xfId="14491"/>
    <cellStyle name="Normal 2 12 2 3 4 2 4" xfId="14492"/>
    <cellStyle name="Normal 2 12 2 3 4 2 4 2" xfId="14493"/>
    <cellStyle name="Normal 2 12 2 3 4 2 5" xfId="14494"/>
    <cellStyle name="Normal 2 12 2 3 4 3" xfId="14495"/>
    <cellStyle name="Normal 2 12 2 3 4 3 2" xfId="14496"/>
    <cellStyle name="Normal 2 12 2 3 4 3 2 2" xfId="14497"/>
    <cellStyle name="Normal 2 12 2 3 4 3 3" xfId="14498"/>
    <cellStyle name="Normal 2 12 2 3 4 3 3 2" xfId="14499"/>
    <cellStyle name="Normal 2 12 2 3 4 3 4" xfId="14500"/>
    <cellStyle name="Normal 2 12 2 3 4 4" xfId="14501"/>
    <cellStyle name="Normal 2 12 2 3 4 4 2" xfId="14502"/>
    <cellStyle name="Normal 2 12 2 3 4 5" xfId="14503"/>
    <cellStyle name="Normal 2 12 2 3 4 5 2" xfId="14504"/>
    <cellStyle name="Normal 2 12 2 3 4 6" xfId="14505"/>
    <cellStyle name="Normal 2 12 2 3 5" xfId="14506"/>
    <cellStyle name="Normal 2 12 2 3 5 2" xfId="14507"/>
    <cellStyle name="Normal 2 12 2 3 5 2 2" xfId="14508"/>
    <cellStyle name="Normal 2 12 2 3 5 2 2 2" xfId="14509"/>
    <cellStyle name="Normal 2 12 2 3 5 2 3" xfId="14510"/>
    <cellStyle name="Normal 2 12 2 3 5 2 3 2" xfId="14511"/>
    <cellStyle name="Normal 2 12 2 3 5 2 4" xfId="14512"/>
    <cellStyle name="Normal 2 12 2 3 5 3" xfId="14513"/>
    <cellStyle name="Normal 2 12 2 3 5 3 2" xfId="14514"/>
    <cellStyle name="Normal 2 12 2 3 5 4" xfId="14515"/>
    <cellStyle name="Normal 2 12 2 3 5 4 2" xfId="14516"/>
    <cellStyle name="Normal 2 12 2 3 5 5" xfId="14517"/>
    <cellStyle name="Normal 2 12 2 3 6" xfId="14518"/>
    <cellStyle name="Normal 2 12 2 3 6 2" xfId="14519"/>
    <cellStyle name="Normal 2 12 2 3 6 2 2" xfId="14520"/>
    <cellStyle name="Normal 2 12 2 3 6 3" xfId="14521"/>
    <cellStyle name="Normal 2 12 2 3 6 3 2" xfId="14522"/>
    <cellStyle name="Normal 2 12 2 3 6 4" xfId="14523"/>
    <cellStyle name="Normal 2 12 2 3 7" xfId="14524"/>
    <cellStyle name="Normal 2 12 2 3 7 2" xfId="14525"/>
    <cellStyle name="Normal 2 12 2 3 8" xfId="14526"/>
    <cellStyle name="Normal 2 12 2 3 8 2" xfId="14527"/>
    <cellStyle name="Normal 2 12 2 3 9" xfId="14528"/>
    <cellStyle name="Normal 2 12 2 4" xfId="14529"/>
    <cellStyle name="Normal 2 12 2 4 2" xfId="14530"/>
    <cellStyle name="Normal 2 12 2 4 2 2" xfId="14531"/>
    <cellStyle name="Normal 2 12 2 4 2 2 2" xfId="14532"/>
    <cellStyle name="Normal 2 12 2 4 2 2 2 2" xfId="14533"/>
    <cellStyle name="Normal 2 12 2 4 2 2 3" xfId="14534"/>
    <cellStyle name="Normal 2 12 2 4 2 2 3 2" xfId="14535"/>
    <cellStyle name="Normal 2 12 2 4 2 2 4" xfId="14536"/>
    <cellStyle name="Normal 2 12 2 4 2 3" xfId="14537"/>
    <cellStyle name="Normal 2 12 2 4 2 3 2" xfId="14538"/>
    <cellStyle name="Normal 2 12 2 4 2 4" xfId="14539"/>
    <cellStyle name="Normal 2 12 2 4 2 4 2" xfId="14540"/>
    <cellStyle name="Normal 2 12 2 4 2 5" xfId="14541"/>
    <cellStyle name="Normal 2 12 2 4 3" xfId="14542"/>
    <cellStyle name="Normal 2 12 2 4 3 2" xfId="14543"/>
    <cellStyle name="Normal 2 12 2 4 3 2 2" xfId="14544"/>
    <cellStyle name="Normal 2 12 2 4 3 3" xfId="14545"/>
    <cellStyle name="Normal 2 12 2 4 3 3 2" xfId="14546"/>
    <cellStyle name="Normal 2 12 2 4 3 4" xfId="14547"/>
    <cellStyle name="Normal 2 12 2 4 4" xfId="14548"/>
    <cellStyle name="Normal 2 12 2 4 4 2" xfId="14549"/>
    <cellStyle name="Normal 2 12 2 4 5" xfId="14550"/>
    <cellStyle name="Normal 2 12 2 4 5 2" xfId="14551"/>
    <cellStyle name="Normal 2 12 2 4 6" xfId="14552"/>
    <cellStyle name="Normal 2 12 2 5" xfId="14553"/>
    <cellStyle name="Normal 2 12 2 5 2" xfId="14554"/>
    <cellStyle name="Normal 2 12 2 5 2 2" xfId="14555"/>
    <cellStyle name="Normal 2 12 2 5 2 2 2" xfId="14556"/>
    <cellStyle name="Normal 2 12 2 5 2 2 2 2" xfId="14557"/>
    <cellStyle name="Normal 2 12 2 5 2 2 3" xfId="14558"/>
    <cellStyle name="Normal 2 12 2 5 2 2 3 2" xfId="14559"/>
    <cellStyle name="Normal 2 12 2 5 2 2 4" xfId="14560"/>
    <cellStyle name="Normal 2 12 2 5 2 3" xfId="14561"/>
    <cellStyle name="Normal 2 12 2 5 2 3 2" xfId="14562"/>
    <cellStyle name="Normal 2 12 2 5 2 4" xfId="14563"/>
    <cellStyle name="Normal 2 12 2 5 2 4 2" xfId="14564"/>
    <cellStyle name="Normal 2 12 2 5 2 5" xfId="14565"/>
    <cellStyle name="Normal 2 12 2 5 3" xfId="14566"/>
    <cellStyle name="Normal 2 12 2 5 3 2" xfId="14567"/>
    <cellStyle name="Normal 2 12 2 5 3 2 2" xfId="14568"/>
    <cellStyle name="Normal 2 12 2 5 3 3" xfId="14569"/>
    <cellStyle name="Normal 2 12 2 5 3 3 2" xfId="14570"/>
    <cellStyle name="Normal 2 12 2 5 3 4" xfId="14571"/>
    <cellStyle name="Normal 2 12 2 5 4" xfId="14572"/>
    <cellStyle name="Normal 2 12 2 5 4 2" xfId="14573"/>
    <cellStyle name="Normal 2 12 2 5 5" xfId="14574"/>
    <cellStyle name="Normal 2 12 2 5 5 2" xfId="14575"/>
    <cellStyle name="Normal 2 12 2 5 6" xfId="14576"/>
    <cellStyle name="Normal 2 12 2 6" xfId="14577"/>
    <cellStyle name="Normal 2 12 2 6 2" xfId="14578"/>
    <cellStyle name="Normal 2 12 2 6 2 2" xfId="14579"/>
    <cellStyle name="Normal 2 12 2 6 2 2 2" xfId="14580"/>
    <cellStyle name="Normal 2 12 2 6 2 2 2 2" xfId="14581"/>
    <cellStyle name="Normal 2 12 2 6 2 2 3" xfId="14582"/>
    <cellStyle name="Normal 2 12 2 6 2 2 3 2" xfId="14583"/>
    <cellStyle name="Normal 2 12 2 6 2 2 4" xfId="14584"/>
    <cellStyle name="Normal 2 12 2 6 2 3" xfId="14585"/>
    <cellStyle name="Normal 2 12 2 6 2 3 2" xfId="14586"/>
    <cellStyle name="Normal 2 12 2 6 2 4" xfId="14587"/>
    <cellStyle name="Normal 2 12 2 6 2 4 2" xfId="14588"/>
    <cellStyle name="Normal 2 12 2 6 2 5" xfId="14589"/>
    <cellStyle name="Normal 2 12 2 6 3" xfId="14590"/>
    <cellStyle name="Normal 2 12 2 6 3 2" xfId="14591"/>
    <cellStyle name="Normal 2 12 2 6 3 2 2" xfId="14592"/>
    <cellStyle name="Normal 2 12 2 6 3 3" xfId="14593"/>
    <cellStyle name="Normal 2 12 2 6 3 3 2" xfId="14594"/>
    <cellStyle name="Normal 2 12 2 6 3 4" xfId="14595"/>
    <cellStyle name="Normal 2 12 2 6 4" xfId="14596"/>
    <cellStyle name="Normal 2 12 2 6 4 2" xfId="14597"/>
    <cellStyle name="Normal 2 12 2 6 5" xfId="14598"/>
    <cellStyle name="Normal 2 12 2 6 5 2" xfId="14599"/>
    <cellStyle name="Normal 2 12 2 6 6" xfId="14600"/>
    <cellStyle name="Normal 2 12 2 7" xfId="14601"/>
    <cellStyle name="Normal 2 12 2 7 2" xfId="14602"/>
    <cellStyle name="Normal 2 12 2 7 2 2" xfId="14603"/>
    <cellStyle name="Normal 2 12 2 7 2 2 2" xfId="14604"/>
    <cellStyle name="Normal 2 12 2 7 2 3" xfId="14605"/>
    <cellStyle name="Normal 2 12 2 7 2 3 2" xfId="14606"/>
    <cellStyle name="Normal 2 12 2 7 2 4" xfId="14607"/>
    <cellStyle name="Normal 2 12 2 7 3" xfId="14608"/>
    <cellStyle name="Normal 2 12 2 7 3 2" xfId="14609"/>
    <cellStyle name="Normal 2 12 2 7 4" xfId="14610"/>
    <cellStyle name="Normal 2 12 2 7 4 2" xfId="14611"/>
    <cellStyle name="Normal 2 12 2 7 5" xfId="14612"/>
    <cellStyle name="Normal 2 12 2 8" xfId="14613"/>
    <cellStyle name="Normal 2 12 2 8 2" xfId="14614"/>
    <cellStyle name="Normal 2 12 2 8 2 2" xfId="14615"/>
    <cellStyle name="Normal 2 12 2 8 3" xfId="14616"/>
    <cellStyle name="Normal 2 12 2 8 3 2" xfId="14617"/>
    <cellStyle name="Normal 2 12 2 8 4" xfId="14618"/>
    <cellStyle name="Normal 2 12 2 9" xfId="14619"/>
    <cellStyle name="Normal 2 12 2 9 2" xfId="14620"/>
    <cellStyle name="Normal 2 12 3" xfId="14621"/>
    <cellStyle name="Normal 2 12 3 10" xfId="14622"/>
    <cellStyle name="Normal 2 12 3 2" xfId="14623"/>
    <cellStyle name="Normal 2 12 3 2 2" xfId="14624"/>
    <cellStyle name="Normal 2 12 3 2 2 2" xfId="14625"/>
    <cellStyle name="Normal 2 12 3 2 2 2 2" xfId="14626"/>
    <cellStyle name="Normal 2 12 3 2 2 2 2 2" xfId="14627"/>
    <cellStyle name="Normal 2 12 3 2 2 2 2 2 2" xfId="14628"/>
    <cellStyle name="Normal 2 12 3 2 2 2 2 3" xfId="14629"/>
    <cellStyle name="Normal 2 12 3 2 2 2 2 3 2" xfId="14630"/>
    <cellStyle name="Normal 2 12 3 2 2 2 2 4" xfId="14631"/>
    <cellStyle name="Normal 2 12 3 2 2 2 3" xfId="14632"/>
    <cellStyle name="Normal 2 12 3 2 2 2 3 2" xfId="14633"/>
    <cellStyle name="Normal 2 12 3 2 2 2 4" xfId="14634"/>
    <cellStyle name="Normal 2 12 3 2 2 2 4 2" xfId="14635"/>
    <cellStyle name="Normal 2 12 3 2 2 2 5" xfId="14636"/>
    <cellStyle name="Normal 2 12 3 2 2 3" xfId="14637"/>
    <cellStyle name="Normal 2 12 3 2 2 3 2" xfId="14638"/>
    <cellStyle name="Normal 2 12 3 2 2 3 2 2" xfId="14639"/>
    <cellStyle name="Normal 2 12 3 2 2 3 3" xfId="14640"/>
    <cellStyle name="Normal 2 12 3 2 2 3 3 2" xfId="14641"/>
    <cellStyle name="Normal 2 12 3 2 2 3 4" xfId="14642"/>
    <cellStyle name="Normal 2 12 3 2 2 4" xfId="14643"/>
    <cellStyle name="Normal 2 12 3 2 2 4 2" xfId="14644"/>
    <cellStyle name="Normal 2 12 3 2 2 5" xfId="14645"/>
    <cellStyle name="Normal 2 12 3 2 2 5 2" xfId="14646"/>
    <cellStyle name="Normal 2 12 3 2 2 6" xfId="14647"/>
    <cellStyle name="Normal 2 12 3 2 3" xfId="14648"/>
    <cellStyle name="Normal 2 12 3 2 3 2" xfId="14649"/>
    <cellStyle name="Normal 2 12 3 2 3 2 2" xfId="14650"/>
    <cellStyle name="Normal 2 12 3 2 3 2 2 2" xfId="14651"/>
    <cellStyle name="Normal 2 12 3 2 3 2 2 2 2" xfId="14652"/>
    <cellStyle name="Normal 2 12 3 2 3 2 2 3" xfId="14653"/>
    <cellStyle name="Normal 2 12 3 2 3 2 2 3 2" xfId="14654"/>
    <cellStyle name="Normal 2 12 3 2 3 2 2 4" xfId="14655"/>
    <cellStyle name="Normal 2 12 3 2 3 2 3" xfId="14656"/>
    <cellStyle name="Normal 2 12 3 2 3 2 3 2" xfId="14657"/>
    <cellStyle name="Normal 2 12 3 2 3 2 4" xfId="14658"/>
    <cellStyle name="Normal 2 12 3 2 3 2 4 2" xfId="14659"/>
    <cellStyle name="Normal 2 12 3 2 3 2 5" xfId="14660"/>
    <cellStyle name="Normal 2 12 3 2 3 3" xfId="14661"/>
    <cellStyle name="Normal 2 12 3 2 3 3 2" xfId="14662"/>
    <cellStyle name="Normal 2 12 3 2 3 3 2 2" xfId="14663"/>
    <cellStyle name="Normal 2 12 3 2 3 3 3" xfId="14664"/>
    <cellStyle name="Normal 2 12 3 2 3 3 3 2" xfId="14665"/>
    <cellStyle name="Normal 2 12 3 2 3 3 4" xfId="14666"/>
    <cellStyle name="Normal 2 12 3 2 3 4" xfId="14667"/>
    <cellStyle name="Normal 2 12 3 2 3 4 2" xfId="14668"/>
    <cellStyle name="Normal 2 12 3 2 3 5" xfId="14669"/>
    <cellStyle name="Normal 2 12 3 2 3 5 2" xfId="14670"/>
    <cellStyle name="Normal 2 12 3 2 3 6" xfId="14671"/>
    <cellStyle name="Normal 2 12 3 2 4" xfId="14672"/>
    <cellStyle name="Normal 2 12 3 2 4 2" xfId="14673"/>
    <cellStyle name="Normal 2 12 3 2 4 2 2" xfId="14674"/>
    <cellStyle name="Normal 2 12 3 2 4 2 2 2" xfId="14675"/>
    <cellStyle name="Normal 2 12 3 2 4 2 2 2 2" xfId="14676"/>
    <cellStyle name="Normal 2 12 3 2 4 2 2 3" xfId="14677"/>
    <cellStyle name="Normal 2 12 3 2 4 2 2 3 2" xfId="14678"/>
    <cellStyle name="Normal 2 12 3 2 4 2 2 4" xfId="14679"/>
    <cellStyle name="Normal 2 12 3 2 4 2 3" xfId="14680"/>
    <cellStyle name="Normal 2 12 3 2 4 2 3 2" xfId="14681"/>
    <cellStyle name="Normal 2 12 3 2 4 2 4" xfId="14682"/>
    <cellStyle name="Normal 2 12 3 2 4 2 4 2" xfId="14683"/>
    <cellStyle name="Normal 2 12 3 2 4 2 5" xfId="14684"/>
    <cellStyle name="Normal 2 12 3 2 4 3" xfId="14685"/>
    <cellStyle name="Normal 2 12 3 2 4 3 2" xfId="14686"/>
    <cellStyle name="Normal 2 12 3 2 4 3 2 2" xfId="14687"/>
    <cellStyle name="Normal 2 12 3 2 4 3 3" xfId="14688"/>
    <cellStyle name="Normal 2 12 3 2 4 3 3 2" xfId="14689"/>
    <cellStyle name="Normal 2 12 3 2 4 3 4" xfId="14690"/>
    <cellStyle name="Normal 2 12 3 2 4 4" xfId="14691"/>
    <cellStyle name="Normal 2 12 3 2 4 4 2" xfId="14692"/>
    <cellStyle name="Normal 2 12 3 2 4 5" xfId="14693"/>
    <cellStyle name="Normal 2 12 3 2 4 5 2" xfId="14694"/>
    <cellStyle name="Normal 2 12 3 2 4 6" xfId="14695"/>
    <cellStyle name="Normal 2 12 3 2 5" xfId="14696"/>
    <cellStyle name="Normal 2 12 3 2 5 2" xfId="14697"/>
    <cellStyle name="Normal 2 12 3 2 5 2 2" xfId="14698"/>
    <cellStyle name="Normal 2 12 3 2 5 2 2 2" xfId="14699"/>
    <cellStyle name="Normal 2 12 3 2 5 2 3" xfId="14700"/>
    <cellStyle name="Normal 2 12 3 2 5 2 3 2" xfId="14701"/>
    <cellStyle name="Normal 2 12 3 2 5 2 4" xfId="14702"/>
    <cellStyle name="Normal 2 12 3 2 5 3" xfId="14703"/>
    <cellStyle name="Normal 2 12 3 2 5 3 2" xfId="14704"/>
    <cellStyle name="Normal 2 12 3 2 5 4" xfId="14705"/>
    <cellStyle name="Normal 2 12 3 2 5 4 2" xfId="14706"/>
    <cellStyle name="Normal 2 12 3 2 5 5" xfId="14707"/>
    <cellStyle name="Normal 2 12 3 2 6" xfId="14708"/>
    <cellStyle name="Normal 2 12 3 2 6 2" xfId="14709"/>
    <cellStyle name="Normal 2 12 3 2 6 2 2" xfId="14710"/>
    <cellStyle name="Normal 2 12 3 2 6 3" xfId="14711"/>
    <cellStyle name="Normal 2 12 3 2 6 3 2" xfId="14712"/>
    <cellStyle name="Normal 2 12 3 2 6 4" xfId="14713"/>
    <cellStyle name="Normal 2 12 3 2 7" xfId="14714"/>
    <cellStyle name="Normal 2 12 3 2 7 2" xfId="14715"/>
    <cellStyle name="Normal 2 12 3 2 8" xfId="14716"/>
    <cellStyle name="Normal 2 12 3 2 8 2" xfId="14717"/>
    <cellStyle name="Normal 2 12 3 2 9" xfId="14718"/>
    <cellStyle name="Normal 2 12 3 3" xfId="14719"/>
    <cellStyle name="Normal 2 12 3 3 2" xfId="14720"/>
    <cellStyle name="Normal 2 12 3 3 2 2" xfId="14721"/>
    <cellStyle name="Normal 2 12 3 3 2 2 2" xfId="14722"/>
    <cellStyle name="Normal 2 12 3 3 2 2 2 2" xfId="14723"/>
    <cellStyle name="Normal 2 12 3 3 2 2 3" xfId="14724"/>
    <cellStyle name="Normal 2 12 3 3 2 2 3 2" xfId="14725"/>
    <cellStyle name="Normal 2 12 3 3 2 2 4" xfId="14726"/>
    <cellStyle name="Normal 2 12 3 3 2 3" xfId="14727"/>
    <cellStyle name="Normal 2 12 3 3 2 3 2" xfId="14728"/>
    <cellStyle name="Normal 2 12 3 3 2 4" xfId="14729"/>
    <cellStyle name="Normal 2 12 3 3 2 4 2" xfId="14730"/>
    <cellStyle name="Normal 2 12 3 3 2 5" xfId="14731"/>
    <cellStyle name="Normal 2 12 3 3 3" xfId="14732"/>
    <cellStyle name="Normal 2 12 3 3 3 2" xfId="14733"/>
    <cellStyle name="Normal 2 12 3 3 3 2 2" xfId="14734"/>
    <cellStyle name="Normal 2 12 3 3 3 3" xfId="14735"/>
    <cellStyle name="Normal 2 12 3 3 3 3 2" xfId="14736"/>
    <cellStyle name="Normal 2 12 3 3 3 4" xfId="14737"/>
    <cellStyle name="Normal 2 12 3 3 4" xfId="14738"/>
    <cellStyle name="Normal 2 12 3 3 4 2" xfId="14739"/>
    <cellStyle name="Normal 2 12 3 3 5" xfId="14740"/>
    <cellStyle name="Normal 2 12 3 3 5 2" xfId="14741"/>
    <cellStyle name="Normal 2 12 3 3 6" xfId="14742"/>
    <cellStyle name="Normal 2 12 3 4" xfId="14743"/>
    <cellStyle name="Normal 2 12 3 4 2" xfId="14744"/>
    <cellStyle name="Normal 2 12 3 4 2 2" xfId="14745"/>
    <cellStyle name="Normal 2 12 3 4 2 2 2" xfId="14746"/>
    <cellStyle name="Normal 2 12 3 4 2 2 2 2" xfId="14747"/>
    <cellStyle name="Normal 2 12 3 4 2 2 3" xfId="14748"/>
    <cellStyle name="Normal 2 12 3 4 2 2 3 2" xfId="14749"/>
    <cellStyle name="Normal 2 12 3 4 2 2 4" xfId="14750"/>
    <cellStyle name="Normal 2 12 3 4 2 3" xfId="14751"/>
    <cellStyle name="Normal 2 12 3 4 2 3 2" xfId="14752"/>
    <cellStyle name="Normal 2 12 3 4 2 4" xfId="14753"/>
    <cellStyle name="Normal 2 12 3 4 2 4 2" xfId="14754"/>
    <cellStyle name="Normal 2 12 3 4 2 5" xfId="14755"/>
    <cellStyle name="Normal 2 12 3 4 3" xfId="14756"/>
    <cellStyle name="Normal 2 12 3 4 3 2" xfId="14757"/>
    <cellStyle name="Normal 2 12 3 4 3 2 2" xfId="14758"/>
    <cellStyle name="Normal 2 12 3 4 3 3" xfId="14759"/>
    <cellStyle name="Normal 2 12 3 4 3 3 2" xfId="14760"/>
    <cellStyle name="Normal 2 12 3 4 3 4" xfId="14761"/>
    <cellStyle name="Normal 2 12 3 4 4" xfId="14762"/>
    <cellStyle name="Normal 2 12 3 4 4 2" xfId="14763"/>
    <cellStyle name="Normal 2 12 3 4 5" xfId="14764"/>
    <cellStyle name="Normal 2 12 3 4 5 2" xfId="14765"/>
    <cellStyle name="Normal 2 12 3 4 6" xfId="14766"/>
    <cellStyle name="Normal 2 12 3 5" xfId="14767"/>
    <cellStyle name="Normal 2 12 3 5 2" xfId="14768"/>
    <cellStyle name="Normal 2 12 3 5 2 2" xfId="14769"/>
    <cellStyle name="Normal 2 12 3 5 2 2 2" xfId="14770"/>
    <cellStyle name="Normal 2 12 3 5 2 2 2 2" xfId="14771"/>
    <cellStyle name="Normal 2 12 3 5 2 2 3" xfId="14772"/>
    <cellStyle name="Normal 2 12 3 5 2 2 3 2" xfId="14773"/>
    <cellStyle name="Normal 2 12 3 5 2 2 4" xfId="14774"/>
    <cellStyle name="Normal 2 12 3 5 2 3" xfId="14775"/>
    <cellStyle name="Normal 2 12 3 5 2 3 2" xfId="14776"/>
    <cellStyle name="Normal 2 12 3 5 2 4" xfId="14777"/>
    <cellStyle name="Normal 2 12 3 5 2 4 2" xfId="14778"/>
    <cellStyle name="Normal 2 12 3 5 2 5" xfId="14779"/>
    <cellStyle name="Normal 2 12 3 5 3" xfId="14780"/>
    <cellStyle name="Normal 2 12 3 5 3 2" xfId="14781"/>
    <cellStyle name="Normal 2 12 3 5 3 2 2" xfId="14782"/>
    <cellStyle name="Normal 2 12 3 5 3 3" xfId="14783"/>
    <cellStyle name="Normal 2 12 3 5 3 3 2" xfId="14784"/>
    <cellStyle name="Normal 2 12 3 5 3 4" xfId="14785"/>
    <cellStyle name="Normal 2 12 3 5 4" xfId="14786"/>
    <cellStyle name="Normal 2 12 3 5 4 2" xfId="14787"/>
    <cellStyle name="Normal 2 12 3 5 5" xfId="14788"/>
    <cellStyle name="Normal 2 12 3 5 5 2" xfId="14789"/>
    <cellStyle name="Normal 2 12 3 5 6" xfId="14790"/>
    <cellStyle name="Normal 2 12 3 6" xfId="14791"/>
    <cellStyle name="Normal 2 12 3 6 2" xfId="14792"/>
    <cellStyle name="Normal 2 12 3 6 2 2" xfId="14793"/>
    <cellStyle name="Normal 2 12 3 6 2 2 2" xfId="14794"/>
    <cellStyle name="Normal 2 12 3 6 2 3" xfId="14795"/>
    <cellStyle name="Normal 2 12 3 6 2 3 2" xfId="14796"/>
    <cellStyle name="Normal 2 12 3 6 2 4" xfId="14797"/>
    <cellStyle name="Normal 2 12 3 6 3" xfId="14798"/>
    <cellStyle name="Normal 2 12 3 6 3 2" xfId="14799"/>
    <cellStyle name="Normal 2 12 3 6 4" xfId="14800"/>
    <cellStyle name="Normal 2 12 3 6 4 2" xfId="14801"/>
    <cellStyle name="Normal 2 12 3 6 5" xfId="14802"/>
    <cellStyle name="Normal 2 12 3 7" xfId="14803"/>
    <cellStyle name="Normal 2 12 3 7 2" xfId="14804"/>
    <cellStyle name="Normal 2 12 3 7 2 2" xfId="14805"/>
    <cellStyle name="Normal 2 12 3 7 3" xfId="14806"/>
    <cellStyle name="Normal 2 12 3 7 3 2" xfId="14807"/>
    <cellStyle name="Normal 2 12 3 7 4" xfId="14808"/>
    <cellStyle name="Normal 2 12 3 8" xfId="14809"/>
    <cellStyle name="Normal 2 12 3 8 2" xfId="14810"/>
    <cellStyle name="Normal 2 12 3 9" xfId="14811"/>
    <cellStyle name="Normal 2 12 3 9 2" xfId="14812"/>
    <cellStyle name="Normal 2 12 4" xfId="14813"/>
    <cellStyle name="Normal 2 12 4 2" xfId="14814"/>
    <cellStyle name="Normal 2 12 4 2 2" xfId="14815"/>
    <cellStyle name="Normal 2 12 4 2 2 2" xfId="14816"/>
    <cellStyle name="Normal 2 12 4 2 2 2 2" xfId="14817"/>
    <cellStyle name="Normal 2 12 4 2 2 2 2 2" xfId="14818"/>
    <cellStyle name="Normal 2 12 4 2 2 2 3" xfId="14819"/>
    <cellStyle name="Normal 2 12 4 2 2 2 3 2" xfId="14820"/>
    <cellStyle name="Normal 2 12 4 2 2 2 4" xfId="14821"/>
    <cellStyle name="Normal 2 12 4 2 2 3" xfId="14822"/>
    <cellStyle name="Normal 2 12 4 2 2 3 2" xfId="14823"/>
    <cellStyle name="Normal 2 12 4 2 2 4" xfId="14824"/>
    <cellStyle name="Normal 2 12 4 2 2 4 2" xfId="14825"/>
    <cellStyle name="Normal 2 12 4 2 2 5" xfId="14826"/>
    <cellStyle name="Normal 2 12 4 2 3" xfId="14827"/>
    <cellStyle name="Normal 2 12 4 2 3 2" xfId="14828"/>
    <cellStyle name="Normal 2 12 4 2 3 2 2" xfId="14829"/>
    <cellStyle name="Normal 2 12 4 2 3 3" xfId="14830"/>
    <cellStyle name="Normal 2 12 4 2 3 3 2" xfId="14831"/>
    <cellStyle name="Normal 2 12 4 2 3 4" xfId="14832"/>
    <cellStyle name="Normal 2 12 4 2 4" xfId="14833"/>
    <cellStyle name="Normal 2 12 4 2 4 2" xfId="14834"/>
    <cellStyle name="Normal 2 12 4 2 5" xfId="14835"/>
    <cellStyle name="Normal 2 12 4 2 5 2" xfId="14836"/>
    <cellStyle name="Normal 2 12 4 2 6" xfId="14837"/>
    <cellStyle name="Normal 2 12 4 3" xfId="14838"/>
    <cellStyle name="Normal 2 12 4 3 2" xfId="14839"/>
    <cellStyle name="Normal 2 12 4 3 2 2" xfId="14840"/>
    <cellStyle name="Normal 2 12 4 3 2 2 2" xfId="14841"/>
    <cellStyle name="Normal 2 12 4 3 2 2 2 2" xfId="14842"/>
    <cellStyle name="Normal 2 12 4 3 2 2 3" xfId="14843"/>
    <cellStyle name="Normal 2 12 4 3 2 2 3 2" xfId="14844"/>
    <cellStyle name="Normal 2 12 4 3 2 2 4" xfId="14845"/>
    <cellStyle name="Normal 2 12 4 3 2 3" xfId="14846"/>
    <cellStyle name="Normal 2 12 4 3 2 3 2" xfId="14847"/>
    <cellStyle name="Normal 2 12 4 3 2 4" xfId="14848"/>
    <cellStyle name="Normal 2 12 4 3 2 4 2" xfId="14849"/>
    <cellStyle name="Normal 2 12 4 3 2 5" xfId="14850"/>
    <cellStyle name="Normal 2 12 4 3 3" xfId="14851"/>
    <cellStyle name="Normal 2 12 4 3 3 2" xfId="14852"/>
    <cellStyle name="Normal 2 12 4 3 3 2 2" xfId="14853"/>
    <cellStyle name="Normal 2 12 4 3 3 3" xfId="14854"/>
    <cellStyle name="Normal 2 12 4 3 3 3 2" xfId="14855"/>
    <cellStyle name="Normal 2 12 4 3 3 4" xfId="14856"/>
    <cellStyle name="Normal 2 12 4 3 4" xfId="14857"/>
    <cellStyle name="Normal 2 12 4 3 4 2" xfId="14858"/>
    <cellStyle name="Normal 2 12 4 3 5" xfId="14859"/>
    <cellStyle name="Normal 2 12 4 3 5 2" xfId="14860"/>
    <cellStyle name="Normal 2 12 4 3 6" xfId="14861"/>
    <cellStyle name="Normal 2 12 4 4" xfId="14862"/>
    <cellStyle name="Normal 2 12 4 4 2" xfId="14863"/>
    <cellStyle name="Normal 2 12 4 4 2 2" xfId="14864"/>
    <cellStyle name="Normal 2 12 4 4 2 2 2" xfId="14865"/>
    <cellStyle name="Normal 2 12 4 4 2 2 2 2" xfId="14866"/>
    <cellStyle name="Normal 2 12 4 4 2 2 3" xfId="14867"/>
    <cellStyle name="Normal 2 12 4 4 2 2 3 2" xfId="14868"/>
    <cellStyle name="Normal 2 12 4 4 2 2 4" xfId="14869"/>
    <cellStyle name="Normal 2 12 4 4 2 3" xfId="14870"/>
    <cellStyle name="Normal 2 12 4 4 2 3 2" xfId="14871"/>
    <cellStyle name="Normal 2 12 4 4 2 4" xfId="14872"/>
    <cellStyle name="Normal 2 12 4 4 2 4 2" xfId="14873"/>
    <cellStyle name="Normal 2 12 4 4 2 5" xfId="14874"/>
    <cellStyle name="Normal 2 12 4 4 3" xfId="14875"/>
    <cellStyle name="Normal 2 12 4 4 3 2" xfId="14876"/>
    <cellStyle name="Normal 2 12 4 4 3 2 2" xfId="14877"/>
    <cellStyle name="Normal 2 12 4 4 3 3" xfId="14878"/>
    <cellStyle name="Normal 2 12 4 4 3 3 2" xfId="14879"/>
    <cellStyle name="Normal 2 12 4 4 3 4" xfId="14880"/>
    <cellStyle name="Normal 2 12 4 4 4" xfId="14881"/>
    <cellStyle name="Normal 2 12 4 4 4 2" xfId="14882"/>
    <cellStyle name="Normal 2 12 4 4 5" xfId="14883"/>
    <cellStyle name="Normal 2 12 4 4 5 2" xfId="14884"/>
    <cellStyle name="Normal 2 12 4 4 6" xfId="14885"/>
    <cellStyle name="Normal 2 12 4 5" xfId="14886"/>
    <cellStyle name="Normal 2 12 4 5 2" xfId="14887"/>
    <cellStyle name="Normal 2 12 4 5 2 2" xfId="14888"/>
    <cellStyle name="Normal 2 12 4 5 2 2 2" xfId="14889"/>
    <cellStyle name="Normal 2 12 4 5 2 3" xfId="14890"/>
    <cellStyle name="Normal 2 12 4 5 2 3 2" xfId="14891"/>
    <cellStyle name="Normal 2 12 4 5 2 4" xfId="14892"/>
    <cellStyle name="Normal 2 12 4 5 3" xfId="14893"/>
    <cellStyle name="Normal 2 12 4 5 3 2" xfId="14894"/>
    <cellStyle name="Normal 2 12 4 5 4" xfId="14895"/>
    <cellStyle name="Normal 2 12 4 5 4 2" xfId="14896"/>
    <cellStyle name="Normal 2 12 4 5 5" xfId="14897"/>
    <cellStyle name="Normal 2 12 4 6" xfId="14898"/>
    <cellStyle name="Normal 2 12 4 6 2" xfId="14899"/>
    <cellStyle name="Normal 2 12 4 6 2 2" xfId="14900"/>
    <cellStyle name="Normal 2 12 4 6 3" xfId="14901"/>
    <cellStyle name="Normal 2 12 4 6 3 2" xfId="14902"/>
    <cellStyle name="Normal 2 12 4 6 4" xfId="14903"/>
    <cellStyle name="Normal 2 12 4 7" xfId="14904"/>
    <cellStyle name="Normal 2 12 4 7 2" xfId="14905"/>
    <cellStyle name="Normal 2 12 4 8" xfId="14906"/>
    <cellStyle name="Normal 2 12 4 8 2" xfId="14907"/>
    <cellStyle name="Normal 2 12 4 9" xfId="14908"/>
    <cellStyle name="Normal 2 12 5" xfId="14909"/>
    <cellStyle name="Normal 2 12 5 2" xfId="14910"/>
    <cellStyle name="Normal 2 12 5 2 2" xfId="14911"/>
    <cellStyle name="Normal 2 12 5 2 2 2" xfId="14912"/>
    <cellStyle name="Normal 2 12 5 2 2 2 2" xfId="14913"/>
    <cellStyle name="Normal 2 12 5 2 2 3" xfId="14914"/>
    <cellStyle name="Normal 2 12 5 2 2 3 2" xfId="14915"/>
    <cellStyle name="Normal 2 12 5 2 2 4" xfId="14916"/>
    <cellStyle name="Normal 2 12 5 2 3" xfId="14917"/>
    <cellStyle name="Normal 2 12 5 2 3 2" xfId="14918"/>
    <cellStyle name="Normal 2 12 5 2 4" xfId="14919"/>
    <cellStyle name="Normal 2 12 5 2 4 2" xfId="14920"/>
    <cellStyle name="Normal 2 12 5 2 5" xfId="14921"/>
    <cellStyle name="Normal 2 12 5 3" xfId="14922"/>
    <cellStyle name="Normal 2 12 5 3 2" xfId="14923"/>
    <cellStyle name="Normal 2 12 5 3 2 2" xfId="14924"/>
    <cellStyle name="Normal 2 12 5 3 3" xfId="14925"/>
    <cellStyle name="Normal 2 12 5 3 3 2" xfId="14926"/>
    <cellStyle name="Normal 2 12 5 3 4" xfId="14927"/>
    <cellStyle name="Normal 2 12 5 4" xfId="14928"/>
    <cellStyle name="Normal 2 12 5 4 2" xfId="14929"/>
    <cellStyle name="Normal 2 12 5 5" xfId="14930"/>
    <cellStyle name="Normal 2 12 5 5 2" xfId="14931"/>
    <cellStyle name="Normal 2 12 5 6" xfId="14932"/>
    <cellStyle name="Normal 2 12 6" xfId="14933"/>
    <cellStyle name="Normal 2 12 6 2" xfId="14934"/>
    <cellStyle name="Normal 2 12 6 2 2" xfId="14935"/>
    <cellStyle name="Normal 2 12 6 2 2 2" xfId="14936"/>
    <cellStyle name="Normal 2 12 6 2 2 2 2" xfId="14937"/>
    <cellStyle name="Normal 2 12 6 2 2 3" xfId="14938"/>
    <cellStyle name="Normal 2 12 6 2 2 3 2" xfId="14939"/>
    <cellStyle name="Normal 2 12 6 2 2 4" xfId="14940"/>
    <cellStyle name="Normal 2 12 6 2 3" xfId="14941"/>
    <cellStyle name="Normal 2 12 6 2 3 2" xfId="14942"/>
    <cellStyle name="Normal 2 12 6 2 4" xfId="14943"/>
    <cellStyle name="Normal 2 12 6 2 4 2" xfId="14944"/>
    <cellStyle name="Normal 2 12 6 2 5" xfId="14945"/>
    <cellStyle name="Normal 2 12 6 3" xfId="14946"/>
    <cellStyle name="Normal 2 12 6 3 2" xfId="14947"/>
    <cellStyle name="Normal 2 12 6 3 2 2" xfId="14948"/>
    <cellStyle name="Normal 2 12 6 3 3" xfId="14949"/>
    <cellStyle name="Normal 2 12 6 3 3 2" xfId="14950"/>
    <cellStyle name="Normal 2 12 6 3 4" xfId="14951"/>
    <cellStyle name="Normal 2 12 6 4" xfId="14952"/>
    <cellStyle name="Normal 2 12 6 4 2" xfId="14953"/>
    <cellStyle name="Normal 2 12 6 5" xfId="14954"/>
    <cellStyle name="Normal 2 12 6 5 2" xfId="14955"/>
    <cellStyle name="Normal 2 12 6 6" xfId="14956"/>
    <cellStyle name="Normal 2 12 7" xfId="14957"/>
    <cellStyle name="Normal 2 12 7 2" xfId="14958"/>
    <cellStyle name="Normal 2 12 7 2 2" xfId="14959"/>
    <cellStyle name="Normal 2 12 7 2 2 2" xfId="14960"/>
    <cellStyle name="Normal 2 12 7 2 2 2 2" xfId="14961"/>
    <cellStyle name="Normal 2 12 7 2 2 3" xfId="14962"/>
    <cellStyle name="Normal 2 12 7 2 2 3 2" xfId="14963"/>
    <cellStyle name="Normal 2 12 7 2 2 4" xfId="14964"/>
    <cellStyle name="Normal 2 12 7 2 3" xfId="14965"/>
    <cellStyle name="Normal 2 12 7 2 3 2" xfId="14966"/>
    <cellStyle name="Normal 2 12 7 2 4" xfId="14967"/>
    <cellStyle name="Normal 2 12 7 2 4 2" xfId="14968"/>
    <cellStyle name="Normal 2 12 7 2 5" xfId="14969"/>
    <cellStyle name="Normal 2 12 7 3" xfId="14970"/>
    <cellStyle name="Normal 2 12 7 3 2" xfId="14971"/>
    <cellStyle name="Normal 2 12 7 3 2 2" xfId="14972"/>
    <cellStyle name="Normal 2 12 7 3 3" xfId="14973"/>
    <cellStyle name="Normal 2 12 7 3 3 2" xfId="14974"/>
    <cellStyle name="Normal 2 12 7 3 4" xfId="14975"/>
    <cellStyle name="Normal 2 12 7 4" xfId="14976"/>
    <cellStyle name="Normal 2 12 7 4 2" xfId="14977"/>
    <cellStyle name="Normal 2 12 7 5" xfId="14978"/>
    <cellStyle name="Normal 2 12 7 5 2" xfId="14979"/>
    <cellStyle name="Normal 2 12 7 6" xfId="14980"/>
    <cellStyle name="Normal 2 12 8" xfId="14981"/>
    <cellStyle name="Normal 2 12 8 2" xfId="14982"/>
    <cellStyle name="Normal 2 12 8 2 2" xfId="14983"/>
    <cellStyle name="Normal 2 12 8 2 2 2" xfId="14984"/>
    <cellStyle name="Normal 2 12 8 2 3" xfId="14985"/>
    <cellStyle name="Normal 2 12 8 2 3 2" xfId="14986"/>
    <cellStyle name="Normal 2 12 8 2 4" xfId="14987"/>
    <cellStyle name="Normal 2 12 8 3" xfId="14988"/>
    <cellStyle name="Normal 2 12 8 3 2" xfId="14989"/>
    <cellStyle name="Normal 2 12 8 4" xfId="14990"/>
    <cellStyle name="Normal 2 12 8 4 2" xfId="14991"/>
    <cellStyle name="Normal 2 12 8 5" xfId="14992"/>
    <cellStyle name="Normal 2 12 9" xfId="14993"/>
    <cellStyle name="Normal 2 12 9 2" xfId="14994"/>
    <cellStyle name="Normal 2 12 9 2 2" xfId="14995"/>
    <cellStyle name="Normal 2 12 9 3" xfId="14996"/>
    <cellStyle name="Normal 2 12 9 3 2" xfId="14997"/>
    <cellStyle name="Normal 2 12 9 4" xfId="14998"/>
    <cellStyle name="Normal 2 13" xfId="14999"/>
    <cellStyle name="Normal 2 13 10" xfId="15000"/>
    <cellStyle name="Normal 2 13 10 2" xfId="15001"/>
    <cellStyle name="Normal 2 13 11" xfId="15002"/>
    <cellStyle name="Normal 2 13 2" xfId="15003"/>
    <cellStyle name="Normal 2 13 2 10" xfId="15004"/>
    <cellStyle name="Normal 2 13 2 2" xfId="15005"/>
    <cellStyle name="Normal 2 13 2 2 2" xfId="15006"/>
    <cellStyle name="Normal 2 13 2 2 2 2" xfId="15007"/>
    <cellStyle name="Normal 2 13 2 2 2 2 2" xfId="15008"/>
    <cellStyle name="Normal 2 13 2 2 2 2 2 2" xfId="15009"/>
    <cellStyle name="Normal 2 13 2 2 2 2 2 2 2" xfId="15010"/>
    <cellStyle name="Normal 2 13 2 2 2 2 2 3" xfId="15011"/>
    <cellStyle name="Normal 2 13 2 2 2 2 2 3 2" xfId="15012"/>
    <cellStyle name="Normal 2 13 2 2 2 2 2 4" xfId="15013"/>
    <cellStyle name="Normal 2 13 2 2 2 2 3" xfId="15014"/>
    <cellStyle name="Normal 2 13 2 2 2 2 3 2" xfId="15015"/>
    <cellStyle name="Normal 2 13 2 2 2 2 4" xfId="15016"/>
    <cellStyle name="Normal 2 13 2 2 2 2 4 2" xfId="15017"/>
    <cellStyle name="Normal 2 13 2 2 2 2 5" xfId="15018"/>
    <cellStyle name="Normal 2 13 2 2 2 3" xfId="15019"/>
    <cellStyle name="Normal 2 13 2 2 2 3 2" xfId="15020"/>
    <cellStyle name="Normal 2 13 2 2 2 3 2 2" xfId="15021"/>
    <cellStyle name="Normal 2 13 2 2 2 3 3" xfId="15022"/>
    <cellStyle name="Normal 2 13 2 2 2 3 3 2" xfId="15023"/>
    <cellStyle name="Normal 2 13 2 2 2 3 4" xfId="15024"/>
    <cellStyle name="Normal 2 13 2 2 2 4" xfId="15025"/>
    <cellStyle name="Normal 2 13 2 2 2 4 2" xfId="15026"/>
    <cellStyle name="Normal 2 13 2 2 2 5" xfId="15027"/>
    <cellStyle name="Normal 2 13 2 2 2 5 2" xfId="15028"/>
    <cellStyle name="Normal 2 13 2 2 2 6" xfId="15029"/>
    <cellStyle name="Normal 2 13 2 2 3" xfId="15030"/>
    <cellStyle name="Normal 2 13 2 2 3 2" xfId="15031"/>
    <cellStyle name="Normal 2 13 2 2 3 2 2" xfId="15032"/>
    <cellStyle name="Normal 2 13 2 2 3 2 2 2" xfId="15033"/>
    <cellStyle name="Normal 2 13 2 2 3 2 2 2 2" xfId="15034"/>
    <cellStyle name="Normal 2 13 2 2 3 2 2 3" xfId="15035"/>
    <cellStyle name="Normal 2 13 2 2 3 2 2 3 2" xfId="15036"/>
    <cellStyle name="Normal 2 13 2 2 3 2 2 4" xfId="15037"/>
    <cellStyle name="Normal 2 13 2 2 3 2 3" xfId="15038"/>
    <cellStyle name="Normal 2 13 2 2 3 2 3 2" xfId="15039"/>
    <cellStyle name="Normal 2 13 2 2 3 2 4" xfId="15040"/>
    <cellStyle name="Normal 2 13 2 2 3 2 4 2" xfId="15041"/>
    <cellStyle name="Normal 2 13 2 2 3 2 5" xfId="15042"/>
    <cellStyle name="Normal 2 13 2 2 3 3" xfId="15043"/>
    <cellStyle name="Normal 2 13 2 2 3 3 2" xfId="15044"/>
    <cellStyle name="Normal 2 13 2 2 3 3 2 2" xfId="15045"/>
    <cellStyle name="Normal 2 13 2 2 3 3 3" xfId="15046"/>
    <cellStyle name="Normal 2 13 2 2 3 3 3 2" xfId="15047"/>
    <cellStyle name="Normal 2 13 2 2 3 3 4" xfId="15048"/>
    <cellStyle name="Normal 2 13 2 2 3 4" xfId="15049"/>
    <cellStyle name="Normal 2 13 2 2 3 4 2" xfId="15050"/>
    <cellStyle name="Normal 2 13 2 2 3 5" xfId="15051"/>
    <cellStyle name="Normal 2 13 2 2 3 5 2" xfId="15052"/>
    <cellStyle name="Normal 2 13 2 2 3 6" xfId="15053"/>
    <cellStyle name="Normal 2 13 2 2 4" xfId="15054"/>
    <cellStyle name="Normal 2 13 2 2 4 2" xfId="15055"/>
    <cellStyle name="Normal 2 13 2 2 4 2 2" xfId="15056"/>
    <cellStyle name="Normal 2 13 2 2 4 2 2 2" xfId="15057"/>
    <cellStyle name="Normal 2 13 2 2 4 2 2 2 2" xfId="15058"/>
    <cellStyle name="Normal 2 13 2 2 4 2 2 3" xfId="15059"/>
    <cellStyle name="Normal 2 13 2 2 4 2 2 3 2" xfId="15060"/>
    <cellStyle name="Normal 2 13 2 2 4 2 2 4" xfId="15061"/>
    <cellStyle name="Normal 2 13 2 2 4 2 3" xfId="15062"/>
    <cellStyle name="Normal 2 13 2 2 4 2 3 2" xfId="15063"/>
    <cellStyle name="Normal 2 13 2 2 4 2 4" xfId="15064"/>
    <cellStyle name="Normal 2 13 2 2 4 2 4 2" xfId="15065"/>
    <cellStyle name="Normal 2 13 2 2 4 2 5" xfId="15066"/>
    <cellStyle name="Normal 2 13 2 2 4 3" xfId="15067"/>
    <cellStyle name="Normal 2 13 2 2 4 3 2" xfId="15068"/>
    <cellStyle name="Normal 2 13 2 2 4 3 2 2" xfId="15069"/>
    <cellStyle name="Normal 2 13 2 2 4 3 3" xfId="15070"/>
    <cellStyle name="Normal 2 13 2 2 4 3 3 2" xfId="15071"/>
    <cellStyle name="Normal 2 13 2 2 4 3 4" xfId="15072"/>
    <cellStyle name="Normal 2 13 2 2 4 4" xfId="15073"/>
    <cellStyle name="Normal 2 13 2 2 4 4 2" xfId="15074"/>
    <cellStyle name="Normal 2 13 2 2 4 5" xfId="15075"/>
    <cellStyle name="Normal 2 13 2 2 4 5 2" xfId="15076"/>
    <cellStyle name="Normal 2 13 2 2 4 6" xfId="15077"/>
    <cellStyle name="Normal 2 13 2 2 5" xfId="15078"/>
    <cellStyle name="Normal 2 13 2 2 5 2" xfId="15079"/>
    <cellStyle name="Normal 2 13 2 2 5 2 2" xfId="15080"/>
    <cellStyle name="Normal 2 13 2 2 5 2 2 2" xfId="15081"/>
    <cellStyle name="Normal 2 13 2 2 5 2 3" xfId="15082"/>
    <cellStyle name="Normal 2 13 2 2 5 2 3 2" xfId="15083"/>
    <cellStyle name="Normal 2 13 2 2 5 2 4" xfId="15084"/>
    <cellStyle name="Normal 2 13 2 2 5 3" xfId="15085"/>
    <cellStyle name="Normal 2 13 2 2 5 3 2" xfId="15086"/>
    <cellStyle name="Normal 2 13 2 2 5 4" xfId="15087"/>
    <cellStyle name="Normal 2 13 2 2 5 4 2" xfId="15088"/>
    <cellStyle name="Normal 2 13 2 2 5 5" xfId="15089"/>
    <cellStyle name="Normal 2 13 2 2 6" xfId="15090"/>
    <cellStyle name="Normal 2 13 2 2 6 2" xfId="15091"/>
    <cellStyle name="Normal 2 13 2 2 6 2 2" xfId="15092"/>
    <cellStyle name="Normal 2 13 2 2 6 3" xfId="15093"/>
    <cellStyle name="Normal 2 13 2 2 6 3 2" xfId="15094"/>
    <cellStyle name="Normal 2 13 2 2 6 4" xfId="15095"/>
    <cellStyle name="Normal 2 13 2 2 7" xfId="15096"/>
    <cellStyle name="Normal 2 13 2 2 7 2" xfId="15097"/>
    <cellStyle name="Normal 2 13 2 2 8" xfId="15098"/>
    <cellStyle name="Normal 2 13 2 2 8 2" xfId="15099"/>
    <cellStyle name="Normal 2 13 2 2 9" xfId="15100"/>
    <cellStyle name="Normal 2 13 2 3" xfId="15101"/>
    <cellStyle name="Normal 2 13 2 3 2" xfId="15102"/>
    <cellStyle name="Normal 2 13 2 3 2 2" xfId="15103"/>
    <cellStyle name="Normal 2 13 2 3 2 2 2" xfId="15104"/>
    <cellStyle name="Normal 2 13 2 3 2 2 2 2" xfId="15105"/>
    <cellStyle name="Normal 2 13 2 3 2 2 3" xfId="15106"/>
    <cellStyle name="Normal 2 13 2 3 2 2 3 2" xfId="15107"/>
    <cellStyle name="Normal 2 13 2 3 2 2 4" xfId="15108"/>
    <cellStyle name="Normal 2 13 2 3 2 3" xfId="15109"/>
    <cellStyle name="Normal 2 13 2 3 2 3 2" xfId="15110"/>
    <cellStyle name="Normal 2 13 2 3 2 4" xfId="15111"/>
    <cellStyle name="Normal 2 13 2 3 2 4 2" xfId="15112"/>
    <cellStyle name="Normal 2 13 2 3 2 5" xfId="15113"/>
    <cellStyle name="Normal 2 13 2 3 3" xfId="15114"/>
    <cellStyle name="Normal 2 13 2 3 3 2" xfId="15115"/>
    <cellStyle name="Normal 2 13 2 3 3 2 2" xfId="15116"/>
    <cellStyle name="Normal 2 13 2 3 3 3" xfId="15117"/>
    <cellStyle name="Normal 2 13 2 3 3 3 2" xfId="15118"/>
    <cellStyle name="Normal 2 13 2 3 3 4" xfId="15119"/>
    <cellStyle name="Normal 2 13 2 3 4" xfId="15120"/>
    <cellStyle name="Normal 2 13 2 3 4 2" xfId="15121"/>
    <cellStyle name="Normal 2 13 2 3 5" xfId="15122"/>
    <cellStyle name="Normal 2 13 2 3 5 2" xfId="15123"/>
    <cellStyle name="Normal 2 13 2 3 6" xfId="15124"/>
    <cellStyle name="Normal 2 13 2 4" xfId="15125"/>
    <cellStyle name="Normal 2 13 2 4 2" xfId="15126"/>
    <cellStyle name="Normal 2 13 2 4 2 2" xfId="15127"/>
    <cellStyle name="Normal 2 13 2 4 2 2 2" xfId="15128"/>
    <cellStyle name="Normal 2 13 2 4 2 2 2 2" xfId="15129"/>
    <cellStyle name="Normal 2 13 2 4 2 2 3" xfId="15130"/>
    <cellStyle name="Normal 2 13 2 4 2 2 3 2" xfId="15131"/>
    <cellStyle name="Normal 2 13 2 4 2 2 4" xfId="15132"/>
    <cellStyle name="Normal 2 13 2 4 2 3" xfId="15133"/>
    <cellStyle name="Normal 2 13 2 4 2 3 2" xfId="15134"/>
    <cellStyle name="Normal 2 13 2 4 2 4" xfId="15135"/>
    <cellStyle name="Normal 2 13 2 4 2 4 2" xfId="15136"/>
    <cellStyle name="Normal 2 13 2 4 2 5" xfId="15137"/>
    <cellStyle name="Normal 2 13 2 4 3" xfId="15138"/>
    <cellStyle name="Normal 2 13 2 4 3 2" xfId="15139"/>
    <cellStyle name="Normal 2 13 2 4 3 2 2" xfId="15140"/>
    <cellStyle name="Normal 2 13 2 4 3 3" xfId="15141"/>
    <cellStyle name="Normal 2 13 2 4 3 3 2" xfId="15142"/>
    <cellStyle name="Normal 2 13 2 4 3 4" xfId="15143"/>
    <cellStyle name="Normal 2 13 2 4 4" xfId="15144"/>
    <cellStyle name="Normal 2 13 2 4 4 2" xfId="15145"/>
    <cellStyle name="Normal 2 13 2 4 5" xfId="15146"/>
    <cellStyle name="Normal 2 13 2 4 5 2" xfId="15147"/>
    <cellStyle name="Normal 2 13 2 4 6" xfId="15148"/>
    <cellStyle name="Normal 2 13 2 5" xfId="15149"/>
    <cellStyle name="Normal 2 13 2 5 2" xfId="15150"/>
    <cellStyle name="Normal 2 13 2 5 2 2" xfId="15151"/>
    <cellStyle name="Normal 2 13 2 5 2 2 2" xfId="15152"/>
    <cellStyle name="Normal 2 13 2 5 2 2 2 2" xfId="15153"/>
    <cellStyle name="Normal 2 13 2 5 2 2 3" xfId="15154"/>
    <cellStyle name="Normal 2 13 2 5 2 2 3 2" xfId="15155"/>
    <cellStyle name="Normal 2 13 2 5 2 2 4" xfId="15156"/>
    <cellStyle name="Normal 2 13 2 5 2 3" xfId="15157"/>
    <cellStyle name="Normal 2 13 2 5 2 3 2" xfId="15158"/>
    <cellStyle name="Normal 2 13 2 5 2 4" xfId="15159"/>
    <cellStyle name="Normal 2 13 2 5 2 4 2" xfId="15160"/>
    <cellStyle name="Normal 2 13 2 5 2 5" xfId="15161"/>
    <cellStyle name="Normal 2 13 2 5 3" xfId="15162"/>
    <cellStyle name="Normal 2 13 2 5 3 2" xfId="15163"/>
    <cellStyle name="Normal 2 13 2 5 3 2 2" xfId="15164"/>
    <cellStyle name="Normal 2 13 2 5 3 3" xfId="15165"/>
    <cellStyle name="Normal 2 13 2 5 3 3 2" xfId="15166"/>
    <cellStyle name="Normal 2 13 2 5 3 4" xfId="15167"/>
    <cellStyle name="Normal 2 13 2 5 4" xfId="15168"/>
    <cellStyle name="Normal 2 13 2 5 4 2" xfId="15169"/>
    <cellStyle name="Normal 2 13 2 5 5" xfId="15170"/>
    <cellStyle name="Normal 2 13 2 5 5 2" xfId="15171"/>
    <cellStyle name="Normal 2 13 2 5 6" xfId="15172"/>
    <cellStyle name="Normal 2 13 2 6" xfId="15173"/>
    <cellStyle name="Normal 2 13 2 6 2" xfId="15174"/>
    <cellStyle name="Normal 2 13 2 6 2 2" xfId="15175"/>
    <cellStyle name="Normal 2 13 2 6 2 2 2" xfId="15176"/>
    <cellStyle name="Normal 2 13 2 6 2 3" xfId="15177"/>
    <cellStyle name="Normal 2 13 2 6 2 3 2" xfId="15178"/>
    <cellStyle name="Normal 2 13 2 6 2 4" xfId="15179"/>
    <cellStyle name="Normal 2 13 2 6 3" xfId="15180"/>
    <cellStyle name="Normal 2 13 2 6 3 2" xfId="15181"/>
    <cellStyle name="Normal 2 13 2 6 4" xfId="15182"/>
    <cellStyle name="Normal 2 13 2 6 4 2" xfId="15183"/>
    <cellStyle name="Normal 2 13 2 6 5" xfId="15184"/>
    <cellStyle name="Normal 2 13 2 7" xfId="15185"/>
    <cellStyle name="Normal 2 13 2 7 2" xfId="15186"/>
    <cellStyle name="Normal 2 13 2 7 2 2" xfId="15187"/>
    <cellStyle name="Normal 2 13 2 7 3" xfId="15188"/>
    <cellStyle name="Normal 2 13 2 7 3 2" xfId="15189"/>
    <cellStyle name="Normal 2 13 2 7 4" xfId="15190"/>
    <cellStyle name="Normal 2 13 2 8" xfId="15191"/>
    <cellStyle name="Normal 2 13 2 8 2" xfId="15192"/>
    <cellStyle name="Normal 2 13 2 9" xfId="15193"/>
    <cellStyle name="Normal 2 13 2 9 2" xfId="15194"/>
    <cellStyle name="Normal 2 13 3" xfId="15195"/>
    <cellStyle name="Normal 2 13 3 2" xfId="15196"/>
    <cellStyle name="Normal 2 13 3 2 2" xfId="15197"/>
    <cellStyle name="Normal 2 13 3 2 2 2" xfId="15198"/>
    <cellStyle name="Normal 2 13 3 2 2 2 2" xfId="15199"/>
    <cellStyle name="Normal 2 13 3 2 2 2 2 2" xfId="15200"/>
    <cellStyle name="Normal 2 13 3 2 2 2 3" xfId="15201"/>
    <cellStyle name="Normal 2 13 3 2 2 2 3 2" xfId="15202"/>
    <cellStyle name="Normal 2 13 3 2 2 2 4" xfId="15203"/>
    <cellStyle name="Normal 2 13 3 2 2 3" xfId="15204"/>
    <cellStyle name="Normal 2 13 3 2 2 3 2" xfId="15205"/>
    <cellStyle name="Normal 2 13 3 2 2 4" xfId="15206"/>
    <cellStyle name="Normal 2 13 3 2 2 4 2" xfId="15207"/>
    <cellStyle name="Normal 2 13 3 2 2 5" xfId="15208"/>
    <cellStyle name="Normal 2 13 3 2 3" xfId="15209"/>
    <cellStyle name="Normal 2 13 3 2 3 2" xfId="15210"/>
    <cellStyle name="Normal 2 13 3 2 3 2 2" xfId="15211"/>
    <cellStyle name="Normal 2 13 3 2 3 3" xfId="15212"/>
    <cellStyle name="Normal 2 13 3 2 3 3 2" xfId="15213"/>
    <cellStyle name="Normal 2 13 3 2 3 4" xfId="15214"/>
    <cellStyle name="Normal 2 13 3 2 4" xfId="15215"/>
    <cellStyle name="Normal 2 13 3 2 4 2" xfId="15216"/>
    <cellStyle name="Normal 2 13 3 2 5" xfId="15217"/>
    <cellStyle name="Normal 2 13 3 2 5 2" xfId="15218"/>
    <cellStyle name="Normal 2 13 3 2 6" xfId="15219"/>
    <cellStyle name="Normal 2 13 3 3" xfId="15220"/>
    <cellStyle name="Normal 2 13 3 3 2" xfId="15221"/>
    <cellStyle name="Normal 2 13 3 3 2 2" xfId="15222"/>
    <cellStyle name="Normal 2 13 3 3 2 2 2" xfId="15223"/>
    <cellStyle name="Normal 2 13 3 3 2 2 2 2" xfId="15224"/>
    <cellStyle name="Normal 2 13 3 3 2 2 3" xfId="15225"/>
    <cellStyle name="Normal 2 13 3 3 2 2 3 2" xfId="15226"/>
    <cellStyle name="Normal 2 13 3 3 2 2 4" xfId="15227"/>
    <cellStyle name="Normal 2 13 3 3 2 3" xfId="15228"/>
    <cellStyle name="Normal 2 13 3 3 2 3 2" xfId="15229"/>
    <cellStyle name="Normal 2 13 3 3 2 4" xfId="15230"/>
    <cellStyle name="Normal 2 13 3 3 2 4 2" xfId="15231"/>
    <cellStyle name="Normal 2 13 3 3 2 5" xfId="15232"/>
    <cellStyle name="Normal 2 13 3 3 3" xfId="15233"/>
    <cellStyle name="Normal 2 13 3 3 3 2" xfId="15234"/>
    <cellStyle name="Normal 2 13 3 3 3 2 2" xfId="15235"/>
    <cellStyle name="Normal 2 13 3 3 3 3" xfId="15236"/>
    <cellStyle name="Normal 2 13 3 3 3 3 2" xfId="15237"/>
    <cellStyle name="Normal 2 13 3 3 3 4" xfId="15238"/>
    <cellStyle name="Normal 2 13 3 3 4" xfId="15239"/>
    <cellStyle name="Normal 2 13 3 3 4 2" xfId="15240"/>
    <cellStyle name="Normal 2 13 3 3 5" xfId="15241"/>
    <cellStyle name="Normal 2 13 3 3 5 2" xfId="15242"/>
    <cellStyle name="Normal 2 13 3 3 6" xfId="15243"/>
    <cellStyle name="Normal 2 13 3 4" xfId="15244"/>
    <cellStyle name="Normal 2 13 3 4 2" xfId="15245"/>
    <cellStyle name="Normal 2 13 3 4 2 2" xfId="15246"/>
    <cellStyle name="Normal 2 13 3 4 2 2 2" xfId="15247"/>
    <cellStyle name="Normal 2 13 3 4 2 2 2 2" xfId="15248"/>
    <cellStyle name="Normal 2 13 3 4 2 2 3" xfId="15249"/>
    <cellStyle name="Normal 2 13 3 4 2 2 3 2" xfId="15250"/>
    <cellStyle name="Normal 2 13 3 4 2 2 4" xfId="15251"/>
    <cellStyle name="Normal 2 13 3 4 2 3" xfId="15252"/>
    <cellStyle name="Normal 2 13 3 4 2 3 2" xfId="15253"/>
    <cellStyle name="Normal 2 13 3 4 2 4" xfId="15254"/>
    <cellStyle name="Normal 2 13 3 4 2 4 2" xfId="15255"/>
    <cellStyle name="Normal 2 13 3 4 2 5" xfId="15256"/>
    <cellStyle name="Normal 2 13 3 4 3" xfId="15257"/>
    <cellStyle name="Normal 2 13 3 4 3 2" xfId="15258"/>
    <cellStyle name="Normal 2 13 3 4 3 2 2" xfId="15259"/>
    <cellStyle name="Normal 2 13 3 4 3 3" xfId="15260"/>
    <cellStyle name="Normal 2 13 3 4 3 3 2" xfId="15261"/>
    <cellStyle name="Normal 2 13 3 4 3 4" xfId="15262"/>
    <cellStyle name="Normal 2 13 3 4 4" xfId="15263"/>
    <cellStyle name="Normal 2 13 3 4 4 2" xfId="15264"/>
    <cellStyle name="Normal 2 13 3 4 5" xfId="15265"/>
    <cellStyle name="Normal 2 13 3 4 5 2" xfId="15266"/>
    <cellStyle name="Normal 2 13 3 4 6" xfId="15267"/>
    <cellStyle name="Normal 2 13 3 5" xfId="15268"/>
    <cellStyle name="Normal 2 13 3 5 2" xfId="15269"/>
    <cellStyle name="Normal 2 13 3 5 2 2" xfId="15270"/>
    <cellStyle name="Normal 2 13 3 5 2 2 2" xfId="15271"/>
    <cellStyle name="Normal 2 13 3 5 2 3" xfId="15272"/>
    <cellStyle name="Normal 2 13 3 5 2 3 2" xfId="15273"/>
    <cellStyle name="Normal 2 13 3 5 2 4" xfId="15274"/>
    <cellStyle name="Normal 2 13 3 5 3" xfId="15275"/>
    <cellStyle name="Normal 2 13 3 5 3 2" xfId="15276"/>
    <cellStyle name="Normal 2 13 3 5 4" xfId="15277"/>
    <cellStyle name="Normal 2 13 3 5 4 2" xfId="15278"/>
    <cellStyle name="Normal 2 13 3 5 5" xfId="15279"/>
    <cellStyle name="Normal 2 13 3 6" xfId="15280"/>
    <cellStyle name="Normal 2 13 3 6 2" xfId="15281"/>
    <cellStyle name="Normal 2 13 3 6 2 2" xfId="15282"/>
    <cellStyle name="Normal 2 13 3 6 3" xfId="15283"/>
    <cellStyle name="Normal 2 13 3 6 3 2" xfId="15284"/>
    <cellStyle name="Normal 2 13 3 6 4" xfId="15285"/>
    <cellStyle name="Normal 2 13 3 7" xfId="15286"/>
    <cellStyle name="Normal 2 13 3 7 2" xfId="15287"/>
    <cellStyle name="Normal 2 13 3 8" xfId="15288"/>
    <cellStyle name="Normal 2 13 3 8 2" xfId="15289"/>
    <cellStyle name="Normal 2 13 3 9" xfId="15290"/>
    <cellStyle name="Normal 2 13 4" xfId="15291"/>
    <cellStyle name="Normal 2 13 4 2" xfId="15292"/>
    <cellStyle name="Normal 2 13 4 2 2" xfId="15293"/>
    <cellStyle name="Normal 2 13 4 2 2 2" xfId="15294"/>
    <cellStyle name="Normal 2 13 4 2 2 2 2" xfId="15295"/>
    <cellStyle name="Normal 2 13 4 2 2 3" xfId="15296"/>
    <cellStyle name="Normal 2 13 4 2 2 3 2" xfId="15297"/>
    <cellStyle name="Normal 2 13 4 2 2 4" xfId="15298"/>
    <cellStyle name="Normal 2 13 4 2 3" xfId="15299"/>
    <cellStyle name="Normal 2 13 4 2 3 2" xfId="15300"/>
    <cellStyle name="Normal 2 13 4 2 4" xfId="15301"/>
    <cellStyle name="Normal 2 13 4 2 4 2" xfId="15302"/>
    <cellStyle name="Normal 2 13 4 2 5" xfId="15303"/>
    <cellStyle name="Normal 2 13 4 3" xfId="15304"/>
    <cellStyle name="Normal 2 13 4 3 2" xfId="15305"/>
    <cellStyle name="Normal 2 13 4 3 2 2" xfId="15306"/>
    <cellStyle name="Normal 2 13 4 3 3" xfId="15307"/>
    <cellStyle name="Normal 2 13 4 3 3 2" xfId="15308"/>
    <cellStyle name="Normal 2 13 4 3 4" xfId="15309"/>
    <cellStyle name="Normal 2 13 4 4" xfId="15310"/>
    <cellStyle name="Normal 2 13 4 4 2" xfId="15311"/>
    <cellStyle name="Normal 2 13 4 5" xfId="15312"/>
    <cellStyle name="Normal 2 13 4 5 2" xfId="15313"/>
    <cellStyle name="Normal 2 13 4 6" xfId="15314"/>
    <cellStyle name="Normal 2 13 5" xfId="15315"/>
    <cellStyle name="Normal 2 13 5 2" xfId="15316"/>
    <cellStyle name="Normal 2 13 5 2 2" xfId="15317"/>
    <cellStyle name="Normal 2 13 5 2 2 2" xfId="15318"/>
    <cellStyle name="Normal 2 13 5 2 2 2 2" xfId="15319"/>
    <cellStyle name="Normal 2 13 5 2 2 3" xfId="15320"/>
    <cellStyle name="Normal 2 13 5 2 2 3 2" xfId="15321"/>
    <cellStyle name="Normal 2 13 5 2 2 4" xfId="15322"/>
    <cellStyle name="Normal 2 13 5 2 3" xfId="15323"/>
    <cellStyle name="Normal 2 13 5 2 3 2" xfId="15324"/>
    <cellStyle name="Normal 2 13 5 2 4" xfId="15325"/>
    <cellStyle name="Normal 2 13 5 2 4 2" xfId="15326"/>
    <cellStyle name="Normal 2 13 5 2 5" xfId="15327"/>
    <cellStyle name="Normal 2 13 5 3" xfId="15328"/>
    <cellStyle name="Normal 2 13 5 3 2" xfId="15329"/>
    <cellStyle name="Normal 2 13 5 3 2 2" xfId="15330"/>
    <cellStyle name="Normal 2 13 5 3 3" xfId="15331"/>
    <cellStyle name="Normal 2 13 5 3 3 2" xfId="15332"/>
    <cellStyle name="Normal 2 13 5 3 4" xfId="15333"/>
    <cellStyle name="Normal 2 13 5 4" xfId="15334"/>
    <cellStyle name="Normal 2 13 5 4 2" xfId="15335"/>
    <cellStyle name="Normal 2 13 5 5" xfId="15336"/>
    <cellStyle name="Normal 2 13 5 5 2" xfId="15337"/>
    <cellStyle name="Normal 2 13 5 6" xfId="15338"/>
    <cellStyle name="Normal 2 13 6" xfId="15339"/>
    <cellStyle name="Normal 2 13 6 2" xfId="15340"/>
    <cellStyle name="Normal 2 13 6 2 2" xfId="15341"/>
    <cellStyle name="Normal 2 13 6 2 2 2" xfId="15342"/>
    <cellStyle name="Normal 2 13 6 2 2 2 2" xfId="15343"/>
    <cellStyle name="Normal 2 13 6 2 2 3" xfId="15344"/>
    <cellStyle name="Normal 2 13 6 2 2 3 2" xfId="15345"/>
    <cellStyle name="Normal 2 13 6 2 2 4" xfId="15346"/>
    <cellStyle name="Normal 2 13 6 2 3" xfId="15347"/>
    <cellStyle name="Normal 2 13 6 2 3 2" xfId="15348"/>
    <cellStyle name="Normal 2 13 6 2 4" xfId="15349"/>
    <cellStyle name="Normal 2 13 6 2 4 2" xfId="15350"/>
    <cellStyle name="Normal 2 13 6 2 5" xfId="15351"/>
    <cellStyle name="Normal 2 13 6 3" xfId="15352"/>
    <cellStyle name="Normal 2 13 6 3 2" xfId="15353"/>
    <cellStyle name="Normal 2 13 6 3 2 2" xfId="15354"/>
    <cellStyle name="Normal 2 13 6 3 3" xfId="15355"/>
    <cellStyle name="Normal 2 13 6 3 3 2" xfId="15356"/>
    <cellStyle name="Normal 2 13 6 3 4" xfId="15357"/>
    <cellStyle name="Normal 2 13 6 4" xfId="15358"/>
    <cellStyle name="Normal 2 13 6 4 2" xfId="15359"/>
    <cellStyle name="Normal 2 13 6 5" xfId="15360"/>
    <cellStyle name="Normal 2 13 6 5 2" xfId="15361"/>
    <cellStyle name="Normal 2 13 6 6" xfId="15362"/>
    <cellStyle name="Normal 2 13 7" xfId="15363"/>
    <cellStyle name="Normal 2 13 7 2" xfId="15364"/>
    <cellStyle name="Normal 2 13 7 2 2" xfId="15365"/>
    <cellStyle name="Normal 2 13 7 2 2 2" xfId="15366"/>
    <cellStyle name="Normal 2 13 7 2 3" xfId="15367"/>
    <cellStyle name="Normal 2 13 7 2 3 2" xfId="15368"/>
    <cellStyle name="Normal 2 13 7 2 4" xfId="15369"/>
    <cellStyle name="Normal 2 13 7 3" xfId="15370"/>
    <cellStyle name="Normal 2 13 7 3 2" xfId="15371"/>
    <cellStyle name="Normal 2 13 7 4" xfId="15372"/>
    <cellStyle name="Normal 2 13 7 4 2" xfId="15373"/>
    <cellStyle name="Normal 2 13 7 5" xfId="15374"/>
    <cellStyle name="Normal 2 13 8" xfId="15375"/>
    <cellStyle name="Normal 2 13 8 2" xfId="15376"/>
    <cellStyle name="Normal 2 13 8 2 2" xfId="15377"/>
    <cellStyle name="Normal 2 13 8 3" xfId="15378"/>
    <cellStyle name="Normal 2 13 8 3 2" xfId="15379"/>
    <cellStyle name="Normal 2 13 8 4" xfId="15380"/>
    <cellStyle name="Normal 2 13 9" xfId="15381"/>
    <cellStyle name="Normal 2 13 9 2" xfId="15382"/>
    <cellStyle name="Normal 2 14" xfId="15383"/>
    <cellStyle name="Normal 2 14 10" xfId="15384"/>
    <cellStyle name="Normal 2 14 2" xfId="15385"/>
    <cellStyle name="Normal 2 14 2 2" xfId="15386"/>
    <cellStyle name="Normal 2 14 2 2 2" xfId="15387"/>
    <cellStyle name="Normal 2 14 2 2 2 2" xfId="15388"/>
    <cellStyle name="Normal 2 14 2 2 2 2 2" xfId="15389"/>
    <cellStyle name="Normal 2 14 2 2 2 2 2 2" xfId="15390"/>
    <cellStyle name="Normal 2 14 2 2 2 2 3" xfId="15391"/>
    <cellStyle name="Normal 2 14 2 2 2 2 3 2" xfId="15392"/>
    <cellStyle name="Normal 2 14 2 2 2 2 4" xfId="15393"/>
    <cellStyle name="Normal 2 14 2 2 2 3" xfId="15394"/>
    <cellStyle name="Normal 2 14 2 2 2 3 2" xfId="15395"/>
    <cellStyle name="Normal 2 14 2 2 2 4" xfId="15396"/>
    <cellStyle name="Normal 2 14 2 2 2 4 2" xfId="15397"/>
    <cellStyle name="Normal 2 14 2 2 2 5" xfId="15398"/>
    <cellStyle name="Normal 2 14 2 2 3" xfId="15399"/>
    <cellStyle name="Normal 2 14 2 2 3 2" xfId="15400"/>
    <cellStyle name="Normal 2 14 2 2 3 2 2" xfId="15401"/>
    <cellStyle name="Normal 2 14 2 2 3 3" xfId="15402"/>
    <cellStyle name="Normal 2 14 2 2 3 3 2" xfId="15403"/>
    <cellStyle name="Normal 2 14 2 2 3 4" xfId="15404"/>
    <cellStyle name="Normal 2 14 2 2 4" xfId="15405"/>
    <cellStyle name="Normal 2 14 2 2 4 2" xfId="15406"/>
    <cellStyle name="Normal 2 14 2 2 5" xfId="15407"/>
    <cellStyle name="Normal 2 14 2 2 5 2" xfId="15408"/>
    <cellStyle name="Normal 2 14 2 2 6" xfId="15409"/>
    <cellStyle name="Normal 2 14 2 3" xfId="15410"/>
    <cellStyle name="Normal 2 14 2 3 2" xfId="15411"/>
    <cellStyle name="Normal 2 14 2 3 2 2" xfId="15412"/>
    <cellStyle name="Normal 2 14 2 3 2 2 2" xfId="15413"/>
    <cellStyle name="Normal 2 14 2 3 2 2 2 2" xfId="15414"/>
    <cellStyle name="Normal 2 14 2 3 2 2 3" xfId="15415"/>
    <cellStyle name="Normal 2 14 2 3 2 2 3 2" xfId="15416"/>
    <cellStyle name="Normal 2 14 2 3 2 2 4" xfId="15417"/>
    <cellStyle name="Normal 2 14 2 3 2 3" xfId="15418"/>
    <cellStyle name="Normal 2 14 2 3 2 3 2" xfId="15419"/>
    <cellStyle name="Normal 2 14 2 3 2 4" xfId="15420"/>
    <cellStyle name="Normal 2 14 2 3 2 4 2" xfId="15421"/>
    <cellStyle name="Normal 2 14 2 3 2 5" xfId="15422"/>
    <cellStyle name="Normal 2 14 2 3 3" xfId="15423"/>
    <cellStyle name="Normal 2 14 2 3 3 2" xfId="15424"/>
    <cellStyle name="Normal 2 14 2 3 3 2 2" xfId="15425"/>
    <cellStyle name="Normal 2 14 2 3 3 3" xfId="15426"/>
    <cellStyle name="Normal 2 14 2 3 3 3 2" xfId="15427"/>
    <cellStyle name="Normal 2 14 2 3 3 4" xfId="15428"/>
    <cellStyle name="Normal 2 14 2 3 4" xfId="15429"/>
    <cellStyle name="Normal 2 14 2 3 4 2" xfId="15430"/>
    <cellStyle name="Normal 2 14 2 3 5" xfId="15431"/>
    <cellStyle name="Normal 2 14 2 3 5 2" xfId="15432"/>
    <cellStyle name="Normal 2 14 2 3 6" xfId="15433"/>
    <cellStyle name="Normal 2 14 2 4" xfId="15434"/>
    <cellStyle name="Normal 2 14 2 4 2" xfId="15435"/>
    <cellStyle name="Normal 2 14 2 4 2 2" xfId="15436"/>
    <cellStyle name="Normal 2 14 2 4 2 2 2" xfId="15437"/>
    <cellStyle name="Normal 2 14 2 4 2 2 2 2" xfId="15438"/>
    <cellStyle name="Normal 2 14 2 4 2 2 3" xfId="15439"/>
    <cellStyle name="Normal 2 14 2 4 2 2 3 2" xfId="15440"/>
    <cellStyle name="Normal 2 14 2 4 2 2 4" xfId="15441"/>
    <cellStyle name="Normal 2 14 2 4 2 3" xfId="15442"/>
    <cellStyle name="Normal 2 14 2 4 2 3 2" xfId="15443"/>
    <cellStyle name="Normal 2 14 2 4 2 4" xfId="15444"/>
    <cellStyle name="Normal 2 14 2 4 2 4 2" xfId="15445"/>
    <cellStyle name="Normal 2 14 2 4 2 5" xfId="15446"/>
    <cellStyle name="Normal 2 14 2 4 3" xfId="15447"/>
    <cellStyle name="Normal 2 14 2 4 3 2" xfId="15448"/>
    <cellStyle name="Normal 2 14 2 4 3 2 2" xfId="15449"/>
    <cellStyle name="Normal 2 14 2 4 3 3" xfId="15450"/>
    <cellStyle name="Normal 2 14 2 4 3 3 2" xfId="15451"/>
    <cellStyle name="Normal 2 14 2 4 3 4" xfId="15452"/>
    <cellStyle name="Normal 2 14 2 4 4" xfId="15453"/>
    <cellStyle name="Normal 2 14 2 4 4 2" xfId="15454"/>
    <cellStyle name="Normal 2 14 2 4 5" xfId="15455"/>
    <cellStyle name="Normal 2 14 2 4 5 2" xfId="15456"/>
    <cellStyle name="Normal 2 14 2 4 6" xfId="15457"/>
    <cellStyle name="Normal 2 14 2 5" xfId="15458"/>
    <cellStyle name="Normal 2 14 2 5 2" xfId="15459"/>
    <cellStyle name="Normal 2 14 2 5 2 2" xfId="15460"/>
    <cellStyle name="Normal 2 14 2 5 2 2 2" xfId="15461"/>
    <cellStyle name="Normal 2 14 2 5 2 3" xfId="15462"/>
    <cellStyle name="Normal 2 14 2 5 2 3 2" xfId="15463"/>
    <cellStyle name="Normal 2 14 2 5 2 4" xfId="15464"/>
    <cellStyle name="Normal 2 14 2 5 3" xfId="15465"/>
    <cellStyle name="Normal 2 14 2 5 3 2" xfId="15466"/>
    <cellStyle name="Normal 2 14 2 5 4" xfId="15467"/>
    <cellStyle name="Normal 2 14 2 5 4 2" xfId="15468"/>
    <cellStyle name="Normal 2 14 2 5 5" xfId="15469"/>
    <cellStyle name="Normal 2 14 2 6" xfId="15470"/>
    <cellStyle name="Normal 2 14 2 6 2" xfId="15471"/>
    <cellStyle name="Normal 2 14 2 6 2 2" xfId="15472"/>
    <cellStyle name="Normal 2 14 2 6 3" xfId="15473"/>
    <cellStyle name="Normal 2 14 2 6 3 2" xfId="15474"/>
    <cellStyle name="Normal 2 14 2 6 4" xfId="15475"/>
    <cellStyle name="Normal 2 14 2 7" xfId="15476"/>
    <cellStyle name="Normal 2 14 2 7 2" xfId="15477"/>
    <cellStyle name="Normal 2 14 2 8" xfId="15478"/>
    <cellStyle name="Normal 2 14 2 8 2" xfId="15479"/>
    <cellStyle name="Normal 2 14 2 9" xfId="15480"/>
    <cellStyle name="Normal 2 14 3" xfId="15481"/>
    <cellStyle name="Normal 2 14 3 2" xfId="15482"/>
    <cellStyle name="Normal 2 14 3 2 2" xfId="15483"/>
    <cellStyle name="Normal 2 14 3 2 2 2" xfId="15484"/>
    <cellStyle name="Normal 2 14 3 2 2 2 2" xfId="15485"/>
    <cellStyle name="Normal 2 14 3 2 2 3" xfId="15486"/>
    <cellStyle name="Normal 2 14 3 2 2 3 2" xfId="15487"/>
    <cellStyle name="Normal 2 14 3 2 2 4" xfId="15488"/>
    <cellStyle name="Normal 2 14 3 2 3" xfId="15489"/>
    <cellStyle name="Normal 2 14 3 2 3 2" xfId="15490"/>
    <cellStyle name="Normal 2 14 3 2 4" xfId="15491"/>
    <cellStyle name="Normal 2 14 3 2 4 2" xfId="15492"/>
    <cellStyle name="Normal 2 14 3 2 5" xfId="15493"/>
    <cellStyle name="Normal 2 14 3 3" xfId="15494"/>
    <cellStyle name="Normal 2 14 3 3 2" xfId="15495"/>
    <cellStyle name="Normal 2 14 3 3 2 2" xfId="15496"/>
    <cellStyle name="Normal 2 14 3 3 3" xfId="15497"/>
    <cellStyle name="Normal 2 14 3 3 3 2" xfId="15498"/>
    <cellStyle name="Normal 2 14 3 3 4" xfId="15499"/>
    <cellStyle name="Normal 2 14 3 4" xfId="15500"/>
    <cellStyle name="Normal 2 14 3 4 2" xfId="15501"/>
    <cellStyle name="Normal 2 14 3 5" xfId="15502"/>
    <cellStyle name="Normal 2 14 3 5 2" xfId="15503"/>
    <cellStyle name="Normal 2 14 3 6" xfId="15504"/>
    <cellStyle name="Normal 2 14 4" xfId="15505"/>
    <cellStyle name="Normal 2 14 4 2" xfId="15506"/>
    <cellStyle name="Normal 2 14 4 2 2" xfId="15507"/>
    <cellStyle name="Normal 2 14 4 2 2 2" xfId="15508"/>
    <cellStyle name="Normal 2 14 4 2 2 2 2" xfId="15509"/>
    <cellStyle name="Normal 2 14 4 2 2 3" xfId="15510"/>
    <cellStyle name="Normal 2 14 4 2 2 3 2" xfId="15511"/>
    <cellStyle name="Normal 2 14 4 2 2 4" xfId="15512"/>
    <cellStyle name="Normal 2 14 4 2 3" xfId="15513"/>
    <cellStyle name="Normal 2 14 4 2 3 2" xfId="15514"/>
    <cellStyle name="Normal 2 14 4 2 4" xfId="15515"/>
    <cellStyle name="Normal 2 14 4 2 4 2" xfId="15516"/>
    <cellStyle name="Normal 2 14 4 2 5" xfId="15517"/>
    <cellStyle name="Normal 2 14 4 3" xfId="15518"/>
    <cellStyle name="Normal 2 14 4 3 2" xfId="15519"/>
    <cellStyle name="Normal 2 14 4 3 2 2" xfId="15520"/>
    <cellStyle name="Normal 2 14 4 3 3" xfId="15521"/>
    <cellStyle name="Normal 2 14 4 3 3 2" xfId="15522"/>
    <cellStyle name="Normal 2 14 4 3 4" xfId="15523"/>
    <cellStyle name="Normal 2 14 4 4" xfId="15524"/>
    <cellStyle name="Normal 2 14 4 4 2" xfId="15525"/>
    <cellStyle name="Normal 2 14 4 5" xfId="15526"/>
    <cellStyle name="Normal 2 14 4 5 2" xfId="15527"/>
    <cellStyle name="Normal 2 14 4 6" xfId="15528"/>
    <cellStyle name="Normal 2 14 5" xfId="15529"/>
    <cellStyle name="Normal 2 14 5 2" xfId="15530"/>
    <cellStyle name="Normal 2 14 5 2 2" xfId="15531"/>
    <cellStyle name="Normal 2 14 5 2 2 2" xfId="15532"/>
    <cellStyle name="Normal 2 14 5 2 2 2 2" xfId="15533"/>
    <cellStyle name="Normal 2 14 5 2 2 3" xfId="15534"/>
    <cellStyle name="Normal 2 14 5 2 2 3 2" xfId="15535"/>
    <cellStyle name="Normal 2 14 5 2 2 4" xfId="15536"/>
    <cellStyle name="Normal 2 14 5 2 3" xfId="15537"/>
    <cellStyle name="Normal 2 14 5 2 3 2" xfId="15538"/>
    <cellStyle name="Normal 2 14 5 2 4" xfId="15539"/>
    <cellStyle name="Normal 2 14 5 2 4 2" xfId="15540"/>
    <cellStyle name="Normal 2 14 5 2 5" xfId="15541"/>
    <cellStyle name="Normal 2 14 5 3" xfId="15542"/>
    <cellStyle name="Normal 2 14 5 3 2" xfId="15543"/>
    <cellStyle name="Normal 2 14 5 3 2 2" xfId="15544"/>
    <cellStyle name="Normal 2 14 5 3 3" xfId="15545"/>
    <cellStyle name="Normal 2 14 5 3 3 2" xfId="15546"/>
    <cellStyle name="Normal 2 14 5 3 4" xfId="15547"/>
    <cellStyle name="Normal 2 14 5 4" xfId="15548"/>
    <cellStyle name="Normal 2 14 5 4 2" xfId="15549"/>
    <cellStyle name="Normal 2 14 5 5" xfId="15550"/>
    <cellStyle name="Normal 2 14 5 5 2" xfId="15551"/>
    <cellStyle name="Normal 2 14 5 6" xfId="15552"/>
    <cellStyle name="Normal 2 14 6" xfId="15553"/>
    <cellStyle name="Normal 2 14 6 2" xfId="15554"/>
    <cellStyle name="Normal 2 14 6 2 2" xfId="15555"/>
    <cellStyle name="Normal 2 14 6 2 2 2" xfId="15556"/>
    <cellStyle name="Normal 2 14 6 2 3" xfId="15557"/>
    <cellStyle name="Normal 2 14 6 2 3 2" xfId="15558"/>
    <cellStyle name="Normal 2 14 6 2 4" xfId="15559"/>
    <cellStyle name="Normal 2 14 6 3" xfId="15560"/>
    <cellStyle name="Normal 2 14 6 3 2" xfId="15561"/>
    <cellStyle name="Normal 2 14 6 4" xfId="15562"/>
    <cellStyle name="Normal 2 14 6 4 2" xfId="15563"/>
    <cellStyle name="Normal 2 14 6 5" xfId="15564"/>
    <cellStyle name="Normal 2 14 7" xfId="15565"/>
    <cellStyle name="Normal 2 14 7 2" xfId="15566"/>
    <cellStyle name="Normal 2 14 7 2 2" xfId="15567"/>
    <cellStyle name="Normal 2 14 7 3" xfId="15568"/>
    <cellStyle name="Normal 2 14 7 3 2" xfId="15569"/>
    <cellStyle name="Normal 2 14 7 4" xfId="15570"/>
    <cellStyle name="Normal 2 14 8" xfId="15571"/>
    <cellStyle name="Normal 2 14 8 2" xfId="15572"/>
    <cellStyle name="Normal 2 14 9" xfId="15573"/>
    <cellStyle name="Normal 2 14 9 2" xfId="15574"/>
    <cellStyle name="Normal 2 15" xfId="15575"/>
    <cellStyle name="Normal 2 15 10" xfId="15576"/>
    <cellStyle name="Normal 2 15 2" xfId="15577"/>
    <cellStyle name="Normal 2 15 2 2" xfId="15578"/>
    <cellStyle name="Normal 2 15 2 2 2" xfId="15579"/>
    <cellStyle name="Normal 2 15 2 2 2 2" xfId="15580"/>
    <cellStyle name="Normal 2 15 2 2 2 2 2" xfId="15581"/>
    <cellStyle name="Normal 2 15 2 2 2 2 2 2" xfId="15582"/>
    <cellStyle name="Normal 2 15 2 2 2 2 3" xfId="15583"/>
    <cellStyle name="Normal 2 15 2 2 2 2 3 2" xfId="15584"/>
    <cellStyle name="Normal 2 15 2 2 2 2 4" xfId="15585"/>
    <cellStyle name="Normal 2 15 2 2 2 3" xfId="15586"/>
    <cellStyle name="Normal 2 15 2 2 2 3 2" xfId="15587"/>
    <cellStyle name="Normal 2 15 2 2 2 4" xfId="15588"/>
    <cellStyle name="Normal 2 15 2 2 2 4 2" xfId="15589"/>
    <cellStyle name="Normal 2 15 2 2 2 5" xfId="15590"/>
    <cellStyle name="Normal 2 15 2 2 3" xfId="15591"/>
    <cellStyle name="Normal 2 15 2 2 3 2" xfId="15592"/>
    <cellStyle name="Normal 2 15 2 2 3 2 2" xfId="15593"/>
    <cellStyle name="Normal 2 15 2 2 3 3" xfId="15594"/>
    <cellStyle name="Normal 2 15 2 2 3 3 2" xfId="15595"/>
    <cellStyle name="Normal 2 15 2 2 3 4" xfId="15596"/>
    <cellStyle name="Normal 2 15 2 2 4" xfId="15597"/>
    <cellStyle name="Normal 2 15 2 2 4 2" xfId="15598"/>
    <cellStyle name="Normal 2 15 2 2 5" xfId="15599"/>
    <cellStyle name="Normal 2 15 2 2 5 2" xfId="15600"/>
    <cellStyle name="Normal 2 15 2 2 6" xfId="15601"/>
    <cellStyle name="Normal 2 15 2 3" xfId="15602"/>
    <cellStyle name="Normal 2 15 2 3 2" xfId="15603"/>
    <cellStyle name="Normal 2 15 2 3 2 2" xfId="15604"/>
    <cellStyle name="Normal 2 15 2 3 2 2 2" xfId="15605"/>
    <cellStyle name="Normal 2 15 2 3 2 2 2 2" xfId="15606"/>
    <cellStyle name="Normal 2 15 2 3 2 2 3" xfId="15607"/>
    <cellStyle name="Normal 2 15 2 3 2 2 3 2" xfId="15608"/>
    <cellStyle name="Normal 2 15 2 3 2 2 4" xfId="15609"/>
    <cellStyle name="Normal 2 15 2 3 2 3" xfId="15610"/>
    <cellStyle name="Normal 2 15 2 3 2 3 2" xfId="15611"/>
    <cellStyle name="Normal 2 15 2 3 2 4" xfId="15612"/>
    <cellStyle name="Normal 2 15 2 3 2 4 2" xfId="15613"/>
    <cellStyle name="Normal 2 15 2 3 2 5" xfId="15614"/>
    <cellStyle name="Normal 2 15 2 3 3" xfId="15615"/>
    <cellStyle name="Normal 2 15 2 3 3 2" xfId="15616"/>
    <cellStyle name="Normal 2 15 2 3 3 2 2" xfId="15617"/>
    <cellStyle name="Normal 2 15 2 3 3 3" xfId="15618"/>
    <cellStyle name="Normal 2 15 2 3 3 3 2" xfId="15619"/>
    <cellStyle name="Normal 2 15 2 3 3 4" xfId="15620"/>
    <cellStyle name="Normal 2 15 2 3 4" xfId="15621"/>
    <cellStyle name="Normal 2 15 2 3 4 2" xfId="15622"/>
    <cellStyle name="Normal 2 15 2 3 5" xfId="15623"/>
    <cellStyle name="Normal 2 15 2 3 5 2" xfId="15624"/>
    <cellStyle name="Normal 2 15 2 3 6" xfId="15625"/>
    <cellStyle name="Normal 2 15 2 4" xfId="15626"/>
    <cellStyle name="Normal 2 15 2 4 2" xfId="15627"/>
    <cellStyle name="Normal 2 15 2 4 2 2" xfId="15628"/>
    <cellStyle name="Normal 2 15 2 4 2 2 2" xfId="15629"/>
    <cellStyle name="Normal 2 15 2 4 2 2 2 2" xfId="15630"/>
    <cellStyle name="Normal 2 15 2 4 2 2 3" xfId="15631"/>
    <cellStyle name="Normal 2 15 2 4 2 2 3 2" xfId="15632"/>
    <cellStyle name="Normal 2 15 2 4 2 2 4" xfId="15633"/>
    <cellStyle name="Normal 2 15 2 4 2 3" xfId="15634"/>
    <cellStyle name="Normal 2 15 2 4 2 3 2" xfId="15635"/>
    <cellStyle name="Normal 2 15 2 4 2 4" xfId="15636"/>
    <cellStyle name="Normal 2 15 2 4 2 4 2" xfId="15637"/>
    <cellStyle name="Normal 2 15 2 4 2 5" xfId="15638"/>
    <cellStyle name="Normal 2 15 2 4 3" xfId="15639"/>
    <cellStyle name="Normal 2 15 2 4 3 2" xfId="15640"/>
    <cellStyle name="Normal 2 15 2 4 3 2 2" xfId="15641"/>
    <cellStyle name="Normal 2 15 2 4 3 3" xfId="15642"/>
    <cellStyle name="Normal 2 15 2 4 3 3 2" xfId="15643"/>
    <cellStyle name="Normal 2 15 2 4 3 4" xfId="15644"/>
    <cellStyle name="Normal 2 15 2 4 4" xfId="15645"/>
    <cellStyle name="Normal 2 15 2 4 4 2" xfId="15646"/>
    <cellStyle name="Normal 2 15 2 4 5" xfId="15647"/>
    <cellStyle name="Normal 2 15 2 4 5 2" xfId="15648"/>
    <cellStyle name="Normal 2 15 2 4 6" xfId="15649"/>
    <cellStyle name="Normal 2 15 2 5" xfId="15650"/>
    <cellStyle name="Normal 2 15 2 5 2" xfId="15651"/>
    <cellStyle name="Normal 2 15 2 5 2 2" xfId="15652"/>
    <cellStyle name="Normal 2 15 2 5 2 2 2" xfId="15653"/>
    <cellStyle name="Normal 2 15 2 5 2 3" xfId="15654"/>
    <cellStyle name="Normal 2 15 2 5 2 3 2" xfId="15655"/>
    <cellStyle name="Normal 2 15 2 5 2 4" xfId="15656"/>
    <cellStyle name="Normal 2 15 2 5 3" xfId="15657"/>
    <cellStyle name="Normal 2 15 2 5 3 2" xfId="15658"/>
    <cellStyle name="Normal 2 15 2 5 4" xfId="15659"/>
    <cellStyle name="Normal 2 15 2 5 4 2" xfId="15660"/>
    <cellStyle name="Normal 2 15 2 5 5" xfId="15661"/>
    <cellStyle name="Normal 2 15 2 6" xfId="15662"/>
    <cellStyle name="Normal 2 15 2 6 2" xfId="15663"/>
    <cellStyle name="Normal 2 15 2 6 2 2" xfId="15664"/>
    <cellStyle name="Normal 2 15 2 6 3" xfId="15665"/>
    <cellStyle name="Normal 2 15 2 6 3 2" xfId="15666"/>
    <cellStyle name="Normal 2 15 2 6 4" xfId="15667"/>
    <cellStyle name="Normal 2 15 2 7" xfId="15668"/>
    <cellStyle name="Normal 2 15 2 7 2" xfId="15669"/>
    <cellStyle name="Normal 2 15 2 8" xfId="15670"/>
    <cellStyle name="Normal 2 15 2 8 2" xfId="15671"/>
    <cellStyle name="Normal 2 15 2 9" xfId="15672"/>
    <cellStyle name="Normal 2 15 3" xfId="15673"/>
    <cellStyle name="Normal 2 15 3 2" xfId="15674"/>
    <cellStyle name="Normal 2 15 3 2 2" xfId="15675"/>
    <cellStyle name="Normal 2 15 3 2 2 2" xfId="15676"/>
    <cellStyle name="Normal 2 15 3 2 2 2 2" xfId="15677"/>
    <cellStyle name="Normal 2 15 3 2 2 3" xfId="15678"/>
    <cellStyle name="Normal 2 15 3 2 2 3 2" xfId="15679"/>
    <cellStyle name="Normal 2 15 3 2 2 4" xfId="15680"/>
    <cellStyle name="Normal 2 15 3 2 3" xfId="15681"/>
    <cellStyle name="Normal 2 15 3 2 3 2" xfId="15682"/>
    <cellStyle name="Normal 2 15 3 2 4" xfId="15683"/>
    <cellStyle name="Normal 2 15 3 2 4 2" xfId="15684"/>
    <cellStyle name="Normal 2 15 3 2 5" xfId="15685"/>
    <cellStyle name="Normal 2 15 3 3" xfId="15686"/>
    <cellStyle name="Normal 2 15 3 3 2" xfId="15687"/>
    <cellStyle name="Normal 2 15 3 3 2 2" xfId="15688"/>
    <cellStyle name="Normal 2 15 3 3 3" xfId="15689"/>
    <cellStyle name="Normal 2 15 3 3 3 2" xfId="15690"/>
    <cellStyle name="Normal 2 15 3 3 4" xfId="15691"/>
    <cellStyle name="Normal 2 15 3 4" xfId="15692"/>
    <cellStyle name="Normal 2 15 3 4 2" xfId="15693"/>
    <cellStyle name="Normal 2 15 3 5" xfId="15694"/>
    <cellStyle name="Normal 2 15 3 5 2" xfId="15695"/>
    <cellStyle name="Normal 2 15 3 6" xfId="15696"/>
    <cellStyle name="Normal 2 15 4" xfId="15697"/>
    <cellStyle name="Normal 2 15 4 2" xfId="15698"/>
    <cellStyle name="Normal 2 15 4 2 2" xfId="15699"/>
    <cellStyle name="Normal 2 15 4 2 2 2" xfId="15700"/>
    <cellStyle name="Normal 2 15 4 2 2 2 2" xfId="15701"/>
    <cellStyle name="Normal 2 15 4 2 2 3" xfId="15702"/>
    <cellStyle name="Normal 2 15 4 2 2 3 2" xfId="15703"/>
    <cellStyle name="Normal 2 15 4 2 2 4" xfId="15704"/>
    <cellStyle name="Normal 2 15 4 2 3" xfId="15705"/>
    <cellStyle name="Normal 2 15 4 2 3 2" xfId="15706"/>
    <cellStyle name="Normal 2 15 4 2 4" xfId="15707"/>
    <cellStyle name="Normal 2 15 4 2 4 2" xfId="15708"/>
    <cellStyle name="Normal 2 15 4 2 5" xfId="15709"/>
    <cellStyle name="Normal 2 15 4 3" xfId="15710"/>
    <cellStyle name="Normal 2 15 4 3 2" xfId="15711"/>
    <cellStyle name="Normal 2 15 4 3 2 2" xfId="15712"/>
    <cellStyle name="Normal 2 15 4 3 3" xfId="15713"/>
    <cellStyle name="Normal 2 15 4 3 3 2" xfId="15714"/>
    <cellStyle name="Normal 2 15 4 3 4" xfId="15715"/>
    <cellStyle name="Normal 2 15 4 4" xfId="15716"/>
    <cellStyle name="Normal 2 15 4 4 2" xfId="15717"/>
    <cellStyle name="Normal 2 15 4 5" xfId="15718"/>
    <cellStyle name="Normal 2 15 4 5 2" xfId="15719"/>
    <cellStyle name="Normal 2 15 4 6" xfId="15720"/>
    <cellStyle name="Normal 2 15 5" xfId="15721"/>
    <cellStyle name="Normal 2 15 5 2" xfId="15722"/>
    <cellStyle name="Normal 2 15 5 2 2" xfId="15723"/>
    <cellStyle name="Normal 2 15 5 2 2 2" xfId="15724"/>
    <cellStyle name="Normal 2 15 5 2 2 2 2" xfId="15725"/>
    <cellStyle name="Normal 2 15 5 2 2 3" xfId="15726"/>
    <cellStyle name="Normal 2 15 5 2 2 3 2" xfId="15727"/>
    <cellStyle name="Normal 2 15 5 2 2 4" xfId="15728"/>
    <cellStyle name="Normal 2 15 5 2 3" xfId="15729"/>
    <cellStyle name="Normal 2 15 5 2 3 2" xfId="15730"/>
    <cellStyle name="Normal 2 15 5 2 4" xfId="15731"/>
    <cellStyle name="Normal 2 15 5 2 4 2" xfId="15732"/>
    <cellStyle name="Normal 2 15 5 2 5" xfId="15733"/>
    <cellStyle name="Normal 2 15 5 3" xfId="15734"/>
    <cellStyle name="Normal 2 15 5 3 2" xfId="15735"/>
    <cellStyle name="Normal 2 15 5 3 2 2" xfId="15736"/>
    <cellStyle name="Normal 2 15 5 3 3" xfId="15737"/>
    <cellStyle name="Normal 2 15 5 3 3 2" xfId="15738"/>
    <cellStyle name="Normal 2 15 5 3 4" xfId="15739"/>
    <cellStyle name="Normal 2 15 5 4" xfId="15740"/>
    <cellStyle name="Normal 2 15 5 4 2" xfId="15741"/>
    <cellStyle name="Normal 2 15 5 5" xfId="15742"/>
    <cellStyle name="Normal 2 15 5 5 2" xfId="15743"/>
    <cellStyle name="Normal 2 15 5 6" xfId="15744"/>
    <cellStyle name="Normal 2 15 6" xfId="15745"/>
    <cellStyle name="Normal 2 15 6 2" xfId="15746"/>
    <cellStyle name="Normal 2 15 6 2 2" xfId="15747"/>
    <cellStyle name="Normal 2 15 6 2 2 2" xfId="15748"/>
    <cellStyle name="Normal 2 15 6 2 3" xfId="15749"/>
    <cellStyle name="Normal 2 15 6 2 3 2" xfId="15750"/>
    <cellStyle name="Normal 2 15 6 2 4" xfId="15751"/>
    <cellStyle name="Normal 2 15 6 3" xfId="15752"/>
    <cellStyle name="Normal 2 15 6 3 2" xfId="15753"/>
    <cellStyle name="Normal 2 15 6 4" xfId="15754"/>
    <cellStyle name="Normal 2 15 6 4 2" xfId="15755"/>
    <cellStyle name="Normal 2 15 6 5" xfId="15756"/>
    <cellStyle name="Normal 2 15 7" xfId="15757"/>
    <cellStyle name="Normal 2 15 7 2" xfId="15758"/>
    <cellStyle name="Normal 2 15 7 2 2" xfId="15759"/>
    <cellStyle name="Normal 2 15 7 3" xfId="15760"/>
    <cellStyle name="Normal 2 15 7 3 2" xfId="15761"/>
    <cellStyle name="Normal 2 15 7 4" xfId="15762"/>
    <cellStyle name="Normal 2 15 8" xfId="15763"/>
    <cellStyle name="Normal 2 15 8 2" xfId="15764"/>
    <cellStyle name="Normal 2 15 9" xfId="15765"/>
    <cellStyle name="Normal 2 15 9 2" xfId="15766"/>
    <cellStyle name="Normal 2 16" xfId="15767"/>
    <cellStyle name="Normal 2 17" xfId="15768"/>
    <cellStyle name="Normal 2 17 10" xfId="15769"/>
    <cellStyle name="Normal 2 17 2" xfId="15770"/>
    <cellStyle name="Normal 2 17 2 2" xfId="15771"/>
    <cellStyle name="Normal 2 17 2 2 2" xfId="15772"/>
    <cellStyle name="Normal 2 17 2 2 2 2" xfId="15773"/>
    <cellStyle name="Normal 2 17 2 2 2 2 2" xfId="15774"/>
    <cellStyle name="Normal 2 17 2 2 2 2 2 2" xfId="15775"/>
    <cellStyle name="Normal 2 17 2 2 2 2 3" xfId="15776"/>
    <cellStyle name="Normal 2 17 2 2 2 2 3 2" xfId="15777"/>
    <cellStyle name="Normal 2 17 2 2 2 2 4" xfId="15778"/>
    <cellStyle name="Normal 2 17 2 2 2 3" xfId="15779"/>
    <cellStyle name="Normal 2 17 2 2 2 3 2" xfId="15780"/>
    <cellStyle name="Normal 2 17 2 2 2 4" xfId="15781"/>
    <cellStyle name="Normal 2 17 2 2 2 4 2" xfId="15782"/>
    <cellStyle name="Normal 2 17 2 2 2 5" xfId="15783"/>
    <cellStyle name="Normal 2 17 2 2 3" xfId="15784"/>
    <cellStyle name="Normal 2 17 2 2 3 2" xfId="15785"/>
    <cellStyle name="Normal 2 17 2 2 3 2 2" xfId="15786"/>
    <cellStyle name="Normal 2 17 2 2 3 3" xfId="15787"/>
    <cellStyle name="Normal 2 17 2 2 3 3 2" xfId="15788"/>
    <cellStyle name="Normal 2 17 2 2 3 4" xfId="15789"/>
    <cellStyle name="Normal 2 17 2 2 4" xfId="15790"/>
    <cellStyle name="Normal 2 17 2 2 4 2" xfId="15791"/>
    <cellStyle name="Normal 2 17 2 2 5" xfId="15792"/>
    <cellStyle name="Normal 2 17 2 2 5 2" xfId="15793"/>
    <cellStyle name="Normal 2 17 2 2 6" xfId="15794"/>
    <cellStyle name="Normal 2 17 2 3" xfId="15795"/>
    <cellStyle name="Normal 2 17 2 3 2" xfId="15796"/>
    <cellStyle name="Normal 2 17 2 3 2 2" xfId="15797"/>
    <cellStyle name="Normal 2 17 2 3 2 2 2" xfId="15798"/>
    <cellStyle name="Normal 2 17 2 3 2 2 2 2" xfId="15799"/>
    <cellStyle name="Normal 2 17 2 3 2 2 3" xfId="15800"/>
    <cellStyle name="Normal 2 17 2 3 2 2 3 2" xfId="15801"/>
    <cellStyle name="Normal 2 17 2 3 2 2 4" xfId="15802"/>
    <cellStyle name="Normal 2 17 2 3 2 3" xfId="15803"/>
    <cellStyle name="Normal 2 17 2 3 2 3 2" xfId="15804"/>
    <cellStyle name="Normal 2 17 2 3 2 4" xfId="15805"/>
    <cellStyle name="Normal 2 17 2 3 2 4 2" xfId="15806"/>
    <cellStyle name="Normal 2 17 2 3 2 5" xfId="15807"/>
    <cellStyle name="Normal 2 17 2 3 3" xfId="15808"/>
    <cellStyle name="Normal 2 17 2 3 3 2" xfId="15809"/>
    <cellStyle name="Normal 2 17 2 3 3 2 2" xfId="15810"/>
    <cellStyle name="Normal 2 17 2 3 3 3" xfId="15811"/>
    <cellStyle name="Normal 2 17 2 3 3 3 2" xfId="15812"/>
    <cellStyle name="Normal 2 17 2 3 3 4" xfId="15813"/>
    <cellStyle name="Normal 2 17 2 3 4" xfId="15814"/>
    <cellStyle name="Normal 2 17 2 3 4 2" xfId="15815"/>
    <cellStyle name="Normal 2 17 2 3 5" xfId="15816"/>
    <cellStyle name="Normal 2 17 2 3 5 2" xfId="15817"/>
    <cellStyle name="Normal 2 17 2 3 6" xfId="15818"/>
    <cellStyle name="Normal 2 17 2 4" xfId="15819"/>
    <cellStyle name="Normal 2 17 2 4 2" xfId="15820"/>
    <cellStyle name="Normal 2 17 2 4 2 2" xfId="15821"/>
    <cellStyle name="Normal 2 17 2 4 2 2 2" xfId="15822"/>
    <cellStyle name="Normal 2 17 2 4 2 2 2 2" xfId="15823"/>
    <cellStyle name="Normal 2 17 2 4 2 2 3" xfId="15824"/>
    <cellStyle name="Normal 2 17 2 4 2 2 3 2" xfId="15825"/>
    <cellStyle name="Normal 2 17 2 4 2 2 4" xfId="15826"/>
    <cellStyle name="Normal 2 17 2 4 2 3" xfId="15827"/>
    <cellStyle name="Normal 2 17 2 4 2 3 2" xfId="15828"/>
    <cellStyle name="Normal 2 17 2 4 2 4" xfId="15829"/>
    <cellStyle name="Normal 2 17 2 4 2 4 2" xfId="15830"/>
    <cellStyle name="Normal 2 17 2 4 2 5" xfId="15831"/>
    <cellStyle name="Normal 2 17 2 4 3" xfId="15832"/>
    <cellStyle name="Normal 2 17 2 4 3 2" xfId="15833"/>
    <cellStyle name="Normal 2 17 2 4 3 2 2" xfId="15834"/>
    <cellStyle name="Normal 2 17 2 4 3 3" xfId="15835"/>
    <cellStyle name="Normal 2 17 2 4 3 3 2" xfId="15836"/>
    <cellStyle name="Normal 2 17 2 4 3 4" xfId="15837"/>
    <cellStyle name="Normal 2 17 2 4 4" xfId="15838"/>
    <cellStyle name="Normal 2 17 2 4 4 2" xfId="15839"/>
    <cellStyle name="Normal 2 17 2 4 5" xfId="15840"/>
    <cellStyle name="Normal 2 17 2 4 5 2" xfId="15841"/>
    <cellStyle name="Normal 2 17 2 4 6" xfId="15842"/>
    <cellStyle name="Normal 2 17 2 5" xfId="15843"/>
    <cellStyle name="Normal 2 17 2 5 2" xfId="15844"/>
    <cellStyle name="Normal 2 17 2 5 2 2" xfId="15845"/>
    <cellStyle name="Normal 2 17 2 5 2 2 2" xfId="15846"/>
    <cellStyle name="Normal 2 17 2 5 2 3" xfId="15847"/>
    <cellStyle name="Normal 2 17 2 5 2 3 2" xfId="15848"/>
    <cellStyle name="Normal 2 17 2 5 2 4" xfId="15849"/>
    <cellStyle name="Normal 2 17 2 5 3" xfId="15850"/>
    <cellStyle name="Normal 2 17 2 5 3 2" xfId="15851"/>
    <cellStyle name="Normal 2 17 2 5 4" xfId="15852"/>
    <cellStyle name="Normal 2 17 2 5 4 2" xfId="15853"/>
    <cellStyle name="Normal 2 17 2 5 5" xfId="15854"/>
    <cellStyle name="Normal 2 17 2 6" xfId="15855"/>
    <cellStyle name="Normal 2 17 2 6 2" xfId="15856"/>
    <cellStyle name="Normal 2 17 2 6 2 2" xfId="15857"/>
    <cellStyle name="Normal 2 17 2 6 3" xfId="15858"/>
    <cellStyle name="Normal 2 17 2 6 3 2" xfId="15859"/>
    <cellStyle name="Normal 2 17 2 6 4" xfId="15860"/>
    <cellStyle name="Normal 2 17 2 7" xfId="15861"/>
    <cellStyle name="Normal 2 17 2 7 2" xfId="15862"/>
    <cellStyle name="Normal 2 17 2 8" xfId="15863"/>
    <cellStyle name="Normal 2 17 2 8 2" xfId="15864"/>
    <cellStyle name="Normal 2 17 2 9" xfId="15865"/>
    <cellStyle name="Normal 2 17 3" xfId="15866"/>
    <cellStyle name="Normal 2 17 3 2" xfId="15867"/>
    <cellStyle name="Normal 2 17 3 2 2" xfId="15868"/>
    <cellStyle name="Normal 2 17 3 2 2 2" xfId="15869"/>
    <cellStyle name="Normal 2 17 3 2 2 2 2" xfId="15870"/>
    <cellStyle name="Normal 2 17 3 2 2 3" xfId="15871"/>
    <cellStyle name="Normal 2 17 3 2 2 3 2" xfId="15872"/>
    <cellStyle name="Normal 2 17 3 2 2 4" xfId="15873"/>
    <cellStyle name="Normal 2 17 3 2 3" xfId="15874"/>
    <cellStyle name="Normal 2 17 3 2 3 2" xfId="15875"/>
    <cellStyle name="Normal 2 17 3 2 4" xfId="15876"/>
    <cellStyle name="Normal 2 17 3 2 4 2" xfId="15877"/>
    <cellStyle name="Normal 2 17 3 2 5" xfId="15878"/>
    <cellStyle name="Normal 2 17 3 3" xfId="15879"/>
    <cellStyle name="Normal 2 17 3 3 2" xfId="15880"/>
    <cellStyle name="Normal 2 17 3 3 2 2" xfId="15881"/>
    <cellStyle name="Normal 2 17 3 3 3" xfId="15882"/>
    <cellStyle name="Normal 2 17 3 3 3 2" xfId="15883"/>
    <cellStyle name="Normal 2 17 3 3 4" xfId="15884"/>
    <cellStyle name="Normal 2 17 3 4" xfId="15885"/>
    <cellStyle name="Normal 2 17 3 4 2" xfId="15886"/>
    <cellStyle name="Normal 2 17 3 5" xfId="15887"/>
    <cellStyle name="Normal 2 17 3 5 2" xfId="15888"/>
    <cellStyle name="Normal 2 17 3 6" xfId="15889"/>
    <cellStyle name="Normal 2 17 4" xfId="15890"/>
    <cellStyle name="Normal 2 17 4 2" xfId="15891"/>
    <cellStyle name="Normal 2 17 4 2 2" xfId="15892"/>
    <cellStyle name="Normal 2 17 4 2 2 2" xfId="15893"/>
    <cellStyle name="Normal 2 17 4 2 2 2 2" xfId="15894"/>
    <cellStyle name="Normal 2 17 4 2 2 3" xfId="15895"/>
    <cellStyle name="Normal 2 17 4 2 2 3 2" xfId="15896"/>
    <cellStyle name="Normal 2 17 4 2 2 4" xfId="15897"/>
    <cellStyle name="Normal 2 17 4 2 3" xfId="15898"/>
    <cellStyle name="Normal 2 17 4 2 3 2" xfId="15899"/>
    <cellStyle name="Normal 2 17 4 2 4" xfId="15900"/>
    <cellStyle name="Normal 2 17 4 2 4 2" xfId="15901"/>
    <cellStyle name="Normal 2 17 4 2 5" xfId="15902"/>
    <cellStyle name="Normal 2 17 4 3" xfId="15903"/>
    <cellStyle name="Normal 2 17 4 3 2" xfId="15904"/>
    <cellStyle name="Normal 2 17 4 3 2 2" xfId="15905"/>
    <cellStyle name="Normal 2 17 4 3 3" xfId="15906"/>
    <cellStyle name="Normal 2 17 4 3 3 2" xfId="15907"/>
    <cellStyle name="Normal 2 17 4 3 4" xfId="15908"/>
    <cellStyle name="Normal 2 17 4 4" xfId="15909"/>
    <cellStyle name="Normal 2 17 4 4 2" xfId="15910"/>
    <cellStyle name="Normal 2 17 4 5" xfId="15911"/>
    <cellStyle name="Normal 2 17 4 5 2" xfId="15912"/>
    <cellStyle name="Normal 2 17 4 6" xfId="15913"/>
    <cellStyle name="Normal 2 17 5" xfId="15914"/>
    <cellStyle name="Normal 2 17 5 2" xfId="15915"/>
    <cellStyle name="Normal 2 17 5 2 2" xfId="15916"/>
    <cellStyle name="Normal 2 17 5 2 2 2" xfId="15917"/>
    <cellStyle name="Normal 2 17 5 2 2 2 2" xfId="15918"/>
    <cellStyle name="Normal 2 17 5 2 2 3" xfId="15919"/>
    <cellStyle name="Normal 2 17 5 2 2 3 2" xfId="15920"/>
    <cellStyle name="Normal 2 17 5 2 2 4" xfId="15921"/>
    <cellStyle name="Normal 2 17 5 2 3" xfId="15922"/>
    <cellStyle name="Normal 2 17 5 2 3 2" xfId="15923"/>
    <cellStyle name="Normal 2 17 5 2 4" xfId="15924"/>
    <cellStyle name="Normal 2 17 5 2 4 2" xfId="15925"/>
    <cellStyle name="Normal 2 17 5 2 5" xfId="15926"/>
    <cellStyle name="Normal 2 17 5 3" xfId="15927"/>
    <cellStyle name="Normal 2 17 5 3 2" xfId="15928"/>
    <cellStyle name="Normal 2 17 5 3 2 2" xfId="15929"/>
    <cellStyle name="Normal 2 17 5 3 3" xfId="15930"/>
    <cellStyle name="Normal 2 17 5 3 3 2" xfId="15931"/>
    <cellStyle name="Normal 2 17 5 3 4" xfId="15932"/>
    <cellStyle name="Normal 2 17 5 4" xfId="15933"/>
    <cellStyle name="Normal 2 17 5 4 2" xfId="15934"/>
    <cellStyle name="Normal 2 17 5 5" xfId="15935"/>
    <cellStyle name="Normal 2 17 5 5 2" xfId="15936"/>
    <cellStyle name="Normal 2 17 5 6" xfId="15937"/>
    <cellStyle name="Normal 2 17 6" xfId="15938"/>
    <cellStyle name="Normal 2 17 6 2" xfId="15939"/>
    <cellStyle name="Normal 2 17 6 2 2" xfId="15940"/>
    <cellStyle name="Normal 2 17 6 2 2 2" xfId="15941"/>
    <cellStyle name="Normal 2 17 6 2 3" xfId="15942"/>
    <cellStyle name="Normal 2 17 6 2 3 2" xfId="15943"/>
    <cellStyle name="Normal 2 17 6 2 4" xfId="15944"/>
    <cellStyle name="Normal 2 17 6 3" xfId="15945"/>
    <cellStyle name="Normal 2 17 6 3 2" xfId="15946"/>
    <cellStyle name="Normal 2 17 6 4" xfId="15947"/>
    <cellStyle name="Normal 2 17 6 4 2" xfId="15948"/>
    <cellStyle name="Normal 2 17 6 5" xfId="15949"/>
    <cellStyle name="Normal 2 17 7" xfId="15950"/>
    <cellStyle name="Normal 2 17 7 2" xfId="15951"/>
    <cellStyle name="Normal 2 17 7 2 2" xfId="15952"/>
    <cellStyle name="Normal 2 17 7 3" xfId="15953"/>
    <cellStyle name="Normal 2 17 7 3 2" xfId="15954"/>
    <cellStyle name="Normal 2 17 7 4" xfId="15955"/>
    <cellStyle name="Normal 2 17 8" xfId="15956"/>
    <cellStyle name="Normal 2 17 8 2" xfId="15957"/>
    <cellStyle name="Normal 2 17 9" xfId="15958"/>
    <cellStyle name="Normal 2 17 9 2" xfId="15959"/>
    <cellStyle name="Normal 2 18" xfId="15960"/>
    <cellStyle name="Normal 2 18 10" xfId="15961"/>
    <cellStyle name="Normal 2 18 2" xfId="15962"/>
    <cellStyle name="Normal 2 18 2 2" xfId="15963"/>
    <cellStyle name="Normal 2 18 2 2 2" xfId="15964"/>
    <cellStyle name="Normal 2 18 2 2 2 2" xfId="15965"/>
    <cellStyle name="Normal 2 18 2 2 2 2 2" xfId="15966"/>
    <cellStyle name="Normal 2 18 2 2 2 2 2 2" xfId="15967"/>
    <cellStyle name="Normal 2 18 2 2 2 2 3" xfId="15968"/>
    <cellStyle name="Normal 2 18 2 2 2 2 3 2" xfId="15969"/>
    <cellStyle name="Normal 2 18 2 2 2 2 4" xfId="15970"/>
    <cellStyle name="Normal 2 18 2 2 2 3" xfId="15971"/>
    <cellStyle name="Normal 2 18 2 2 2 3 2" xfId="15972"/>
    <cellStyle name="Normal 2 18 2 2 2 4" xfId="15973"/>
    <cellStyle name="Normal 2 18 2 2 2 4 2" xfId="15974"/>
    <cellStyle name="Normal 2 18 2 2 2 5" xfId="15975"/>
    <cellStyle name="Normal 2 18 2 2 3" xfId="15976"/>
    <cellStyle name="Normal 2 18 2 2 3 2" xfId="15977"/>
    <cellStyle name="Normal 2 18 2 2 3 2 2" xfId="15978"/>
    <cellStyle name="Normal 2 18 2 2 3 3" xfId="15979"/>
    <cellStyle name="Normal 2 18 2 2 3 3 2" xfId="15980"/>
    <cellStyle name="Normal 2 18 2 2 3 4" xfId="15981"/>
    <cellStyle name="Normal 2 18 2 2 4" xfId="15982"/>
    <cellStyle name="Normal 2 18 2 2 4 2" xfId="15983"/>
    <cellStyle name="Normal 2 18 2 2 5" xfId="15984"/>
    <cellStyle name="Normal 2 18 2 2 5 2" xfId="15985"/>
    <cellStyle name="Normal 2 18 2 2 6" xfId="15986"/>
    <cellStyle name="Normal 2 18 2 3" xfId="15987"/>
    <cellStyle name="Normal 2 18 2 3 2" xfId="15988"/>
    <cellStyle name="Normal 2 18 2 3 2 2" xfId="15989"/>
    <cellStyle name="Normal 2 18 2 3 2 2 2" xfId="15990"/>
    <cellStyle name="Normal 2 18 2 3 2 2 2 2" xfId="15991"/>
    <cellStyle name="Normal 2 18 2 3 2 2 3" xfId="15992"/>
    <cellStyle name="Normal 2 18 2 3 2 2 3 2" xfId="15993"/>
    <cellStyle name="Normal 2 18 2 3 2 2 4" xfId="15994"/>
    <cellStyle name="Normal 2 18 2 3 2 3" xfId="15995"/>
    <cellStyle name="Normal 2 18 2 3 2 3 2" xfId="15996"/>
    <cellStyle name="Normal 2 18 2 3 2 4" xfId="15997"/>
    <cellStyle name="Normal 2 18 2 3 2 4 2" xfId="15998"/>
    <cellStyle name="Normal 2 18 2 3 2 5" xfId="15999"/>
    <cellStyle name="Normal 2 18 2 3 3" xfId="16000"/>
    <cellStyle name="Normal 2 18 2 3 3 2" xfId="16001"/>
    <cellStyle name="Normal 2 18 2 3 3 2 2" xfId="16002"/>
    <cellStyle name="Normal 2 18 2 3 3 3" xfId="16003"/>
    <cellStyle name="Normal 2 18 2 3 3 3 2" xfId="16004"/>
    <cellStyle name="Normal 2 18 2 3 3 4" xfId="16005"/>
    <cellStyle name="Normal 2 18 2 3 4" xfId="16006"/>
    <cellStyle name="Normal 2 18 2 3 4 2" xfId="16007"/>
    <cellStyle name="Normal 2 18 2 3 5" xfId="16008"/>
    <cellStyle name="Normal 2 18 2 3 5 2" xfId="16009"/>
    <cellStyle name="Normal 2 18 2 3 6" xfId="16010"/>
    <cellStyle name="Normal 2 18 2 4" xfId="16011"/>
    <cellStyle name="Normal 2 18 2 4 2" xfId="16012"/>
    <cellStyle name="Normal 2 18 2 4 2 2" xfId="16013"/>
    <cellStyle name="Normal 2 18 2 4 2 2 2" xfId="16014"/>
    <cellStyle name="Normal 2 18 2 4 2 2 2 2" xfId="16015"/>
    <cellStyle name="Normal 2 18 2 4 2 2 3" xfId="16016"/>
    <cellStyle name="Normal 2 18 2 4 2 2 3 2" xfId="16017"/>
    <cellStyle name="Normal 2 18 2 4 2 2 4" xfId="16018"/>
    <cellStyle name="Normal 2 18 2 4 2 3" xfId="16019"/>
    <cellStyle name="Normal 2 18 2 4 2 3 2" xfId="16020"/>
    <cellStyle name="Normal 2 18 2 4 2 4" xfId="16021"/>
    <cellStyle name="Normal 2 18 2 4 2 4 2" xfId="16022"/>
    <cellStyle name="Normal 2 18 2 4 2 5" xfId="16023"/>
    <cellStyle name="Normal 2 18 2 4 3" xfId="16024"/>
    <cellStyle name="Normal 2 18 2 4 3 2" xfId="16025"/>
    <cellStyle name="Normal 2 18 2 4 3 2 2" xfId="16026"/>
    <cellStyle name="Normal 2 18 2 4 3 3" xfId="16027"/>
    <cellStyle name="Normal 2 18 2 4 3 3 2" xfId="16028"/>
    <cellStyle name="Normal 2 18 2 4 3 4" xfId="16029"/>
    <cellStyle name="Normal 2 18 2 4 4" xfId="16030"/>
    <cellStyle name="Normal 2 18 2 4 4 2" xfId="16031"/>
    <cellStyle name="Normal 2 18 2 4 5" xfId="16032"/>
    <cellStyle name="Normal 2 18 2 4 5 2" xfId="16033"/>
    <cellStyle name="Normal 2 18 2 4 6" xfId="16034"/>
    <cellStyle name="Normal 2 18 2 5" xfId="16035"/>
    <cellStyle name="Normal 2 18 2 5 2" xfId="16036"/>
    <cellStyle name="Normal 2 18 2 5 2 2" xfId="16037"/>
    <cellStyle name="Normal 2 18 2 5 2 2 2" xfId="16038"/>
    <cellStyle name="Normal 2 18 2 5 2 3" xfId="16039"/>
    <cellStyle name="Normal 2 18 2 5 2 3 2" xfId="16040"/>
    <cellStyle name="Normal 2 18 2 5 2 4" xfId="16041"/>
    <cellStyle name="Normal 2 18 2 5 3" xfId="16042"/>
    <cellStyle name="Normal 2 18 2 5 3 2" xfId="16043"/>
    <cellStyle name="Normal 2 18 2 5 4" xfId="16044"/>
    <cellStyle name="Normal 2 18 2 5 4 2" xfId="16045"/>
    <cellStyle name="Normal 2 18 2 5 5" xfId="16046"/>
    <cellStyle name="Normal 2 18 2 6" xfId="16047"/>
    <cellStyle name="Normal 2 18 2 6 2" xfId="16048"/>
    <cellStyle name="Normal 2 18 2 6 2 2" xfId="16049"/>
    <cellStyle name="Normal 2 18 2 6 3" xfId="16050"/>
    <cellStyle name="Normal 2 18 2 6 3 2" xfId="16051"/>
    <cellStyle name="Normal 2 18 2 6 4" xfId="16052"/>
    <cellStyle name="Normal 2 18 2 7" xfId="16053"/>
    <cellStyle name="Normal 2 18 2 7 2" xfId="16054"/>
    <cellStyle name="Normal 2 18 2 8" xfId="16055"/>
    <cellStyle name="Normal 2 18 2 8 2" xfId="16056"/>
    <cellStyle name="Normal 2 18 2 9" xfId="16057"/>
    <cellStyle name="Normal 2 18 3" xfId="16058"/>
    <cellStyle name="Normal 2 18 3 2" xfId="16059"/>
    <cellStyle name="Normal 2 18 3 2 2" xfId="16060"/>
    <cellStyle name="Normal 2 18 3 2 2 2" xfId="16061"/>
    <cellStyle name="Normal 2 18 3 2 2 2 2" xfId="16062"/>
    <cellStyle name="Normal 2 18 3 2 2 3" xfId="16063"/>
    <cellStyle name="Normal 2 18 3 2 2 3 2" xfId="16064"/>
    <cellStyle name="Normal 2 18 3 2 2 4" xfId="16065"/>
    <cellStyle name="Normal 2 18 3 2 3" xfId="16066"/>
    <cellStyle name="Normal 2 18 3 2 3 2" xfId="16067"/>
    <cellStyle name="Normal 2 18 3 2 4" xfId="16068"/>
    <cellStyle name="Normal 2 18 3 2 4 2" xfId="16069"/>
    <cellStyle name="Normal 2 18 3 2 5" xfId="16070"/>
    <cellStyle name="Normal 2 18 3 3" xfId="16071"/>
    <cellStyle name="Normal 2 18 3 3 2" xfId="16072"/>
    <cellStyle name="Normal 2 18 3 3 2 2" xfId="16073"/>
    <cellStyle name="Normal 2 18 3 3 3" xfId="16074"/>
    <cellStyle name="Normal 2 18 3 3 3 2" xfId="16075"/>
    <cellStyle name="Normal 2 18 3 3 4" xfId="16076"/>
    <cellStyle name="Normal 2 18 3 4" xfId="16077"/>
    <cellStyle name="Normal 2 18 3 4 2" xfId="16078"/>
    <cellStyle name="Normal 2 18 3 5" xfId="16079"/>
    <cellStyle name="Normal 2 18 3 5 2" xfId="16080"/>
    <cellStyle name="Normal 2 18 3 6" xfId="16081"/>
    <cellStyle name="Normal 2 18 4" xfId="16082"/>
    <cellStyle name="Normal 2 18 4 2" xfId="16083"/>
    <cellStyle name="Normal 2 18 4 2 2" xfId="16084"/>
    <cellStyle name="Normal 2 18 4 2 2 2" xfId="16085"/>
    <cellStyle name="Normal 2 18 4 2 2 2 2" xfId="16086"/>
    <cellStyle name="Normal 2 18 4 2 2 3" xfId="16087"/>
    <cellStyle name="Normal 2 18 4 2 2 3 2" xfId="16088"/>
    <cellStyle name="Normal 2 18 4 2 2 4" xfId="16089"/>
    <cellStyle name="Normal 2 18 4 2 3" xfId="16090"/>
    <cellStyle name="Normal 2 18 4 2 3 2" xfId="16091"/>
    <cellStyle name="Normal 2 18 4 2 4" xfId="16092"/>
    <cellStyle name="Normal 2 18 4 2 4 2" xfId="16093"/>
    <cellStyle name="Normal 2 18 4 2 5" xfId="16094"/>
    <cellStyle name="Normal 2 18 4 3" xfId="16095"/>
    <cellStyle name="Normal 2 18 4 3 2" xfId="16096"/>
    <cellStyle name="Normal 2 18 4 3 2 2" xfId="16097"/>
    <cellStyle name="Normal 2 18 4 3 3" xfId="16098"/>
    <cellStyle name="Normal 2 18 4 3 3 2" xfId="16099"/>
    <cellStyle name="Normal 2 18 4 3 4" xfId="16100"/>
    <cellStyle name="Normal 2 18 4 4" xfId="16101"/>
    <cellStyle name="Normal 2 18 4 4 2" xfId="16102"/>
    <cellStyle name="Normal 2 18 4 5" xfId="16103"/>
    <cellStyle name="Normal 2 18 4 5 2" xfId="16104"/>
    <cellStyle name="Normal 2 18 4 6" xfId="16105"/>
    <cellStyle name="Normal 2 18 5" xfId="16106"/>
    <cellStyle name="Normal 2 18 5 2" xfId="16107"/>
    <cellStyle name="Normal 2 18 5 2 2" xfId="16108"/>
    <cellStyle name="Normal 2 18 5 2 2 2" xfId="16109"/>
    <cellStyle name="Normal 2 18 5 2 2 2 2" xfId="16110"/>
    <cellStyle name="Normal 2 18 5 2 2 3" xfId="16111"/>
    <cellStyle name="Normal 2 18 5 2 2 3 2" xfId="16112"/>
    <cellStyle name="Normal 2 18 5 2 2 4" xfId="16113"/>
    <cellStyle name="Normal 2 18 5 2 3" xfId="16114"/>
    <cellStyle name="Normal 2 18 5 2 3 2" xfId="16115"/>
    <cellStyle name="Normal 2 18 5 2 4" xfId="16116"/>
    <cellStyle name="Normal 2 18 5 2 4 2" xfId="16117"/>
    <cellStyle name="Normal 2 18 5 2 5" xfId="16118"/>
    <cellStyle name="Normal 2 18 5 3" xfId="16119"/>
    <cellStyle name="Normal 2 18 5 3 2" xfId="16120"/>
    <cellStyle name="Normal 2 18 5 3 2 2" xfId="16121"/>
    <cellStyle name="Normal 2 18 5 3 3" xfId="16122"/>
    <cellStyle name="Normal 2 18 5 3 3 2" xfId="16123"/>
    <cellStyle name="Normal 2 18 5 3 4" xfId="16124"/>
    <cellStyle name="Normal 2 18 5 4" xfId="16125"/>
    <cellStyle name="Normal 2 18 5 4 2" xfId="16126"/>
    <cellStyle name="Normal 2 18 5 5" xfId="16127"/>
    <cellStyle name="Normal 2 18 5 5 2" xfId="16128"/>
    <cellStyle name="Normal 2 18 5 6" xfId="16129"/>
    <cellStyle name="Normal 2 18 6" xfId="16130"/>
    <cellStyle name="Normal 2 18 6 2" xfId="16131"/>
    <cellStyle name="Normal 2 18 6 2 2" xfId="16132"/>
    <cellStyle name="Normal 2 18 6 2 2 2" xfId="16133"/>
    <cellStyle name="Normal 2 18 6 2 3" xfId="16134"/>
    <cellStyle name="Normal 2 18 6 2 3 2" xfId="16135"/>
    <cellStyle name="Normal 2 18 6 2 4" xfId="16136"/>
    <cellStyle name="Normal 2 18 6 3" xfId="16137"/>
    <cellStyle name="Normal 2 18 6 3 2" xfId="16138"/>
    <cellStyle name="Normal 2 18 6 4" xfId="16139"/>
    <cellStyle name="Normal 2 18 6 4 2" xfId="16140"/>
    <cellStyle name="Normal 2 18 6 5" xfId="16141"/>
    <cellStyle name="Normal 2 18 7" xfId="16142"/>
    <cellStyle name="Normal 2 18 7 2" xfId="16143"/>
    <cellStyle name="Normal 2 18 7 2 2" xfId="16144"/>
    <cellStyle name="Normal 2 18 7 3" xfId="16145"/>
    <cellStyle name="Normal 2 18 7 3 2" xfId="16146"/>
    <cellStyle name="Normal 2 18 7 4" xfId="16147"/>
    <cellStyle name="Normal 2 18 8" xfId="16148"/>
    <cellStyle name="Normal 2 18 8 2" xfId="16149"/>
    <cellStyle name="Normal 2 18 9" xfId="16150"/>
    <cellStyle name="Normal 2 18 9 2" xfId="16151"/>
    <cellStyle name="Normal 2 19" xfId="16152"/>
    <cellStyle name="Normal 2 19 10" xfId="16153"/>
    <cellStyle name="Normal 2 19 10 2" xfId="16154"/>
    <cellStyle name="Normal 2 19 11" xfId="16155"/>
    <cellStyle name="Normal 2 19 11 2" xfId="16156"/>
    <cellStyle name="Normal 2 19 12" xfId="16157"/>
    <cellStyle name="Normal 2 19 2" xfId="16158"/>
    <cellStyle name="Normal 2 19 2 10" xfId="16159"/>
    <cellStyle name="Normal 2 19 2 10 2" xfId="16160"/>
    <cellStyle name="Normal 2 19 2 11" xfId="16161"/>
    <cellStyle name="Normal 2 19 2 2" xfId="16162"/>
    <cellStyle name="Normal 2 19 2 2 10" xfId="16163"/>
    <cellStyle name="Normal 2 19 2 2 2" xfId="16164"/>
    <cellStyle name="Normal 2 19 2 2 2 2" xfId="16165"/>
    <cellStyle name="Normal 2 19 2 2 2 2 2" xfId="16166"/>
    <cellStyle name="Normal 2 19 2 2 2 2 2 2" xfId="16167"/>
    <cellStyle name="Normal 2 19 2 2 2 2 2 2 2" xfId="16168"/>
    <cellStyle name="Normal 2 19 2 2 2 2 2 2 2 2" xfId="16169"/>
    <cellStyle name="Normal 2 19 2 2 2 2 2 2 3" xfId="16170"/>
    <cellStyle name="Normal 2 19 2 2 2 2 2 2 3 2" xfId="16171"/>
    <cellStyle name="Normal 2 19 2 2 2 2 2 2 4" xfId="16172"/>
    <cellStyle name="Normal 2 19 2 2 2 2 2 3" xfId="16173"/>
    <cellStyle name="Normal 2 19 2 2 2 2 2 3 2" xfId="16174"/>
    <cellStyle name="Normal 2 19 2 2 2 2 2 4" xfId="16175"/>
    <cellStyle name="Normal 2 19 2 2 2 2 2 4 2" xfId="16176"/>
    <cellStyle name="Normal 2 19 2 2 2 2 2 5" xfId="16177"/>
    <cellStyle name="Normal 2 19 2 2 2 2 3" xfId="16178"/>
    <cellStyle name="Normal 2 19 2 2 2 2 3 2" xfId="16179"/>
    <cellStyle name="Normal 2 19 2 2 2 2 3 2 2" xfId="16180"/>
    <cellStyle name="Normal 2 19 2 2 2 2 3 3" xfId="16181"/>
    <cellStyle name="Normal 2 19 2 2 2 2 3 3 2" xfId="16182"/>
    <cellStyle name="Normal 2 19 2 2 2 2 3 4" xfId="16183"/>
    <cellStyle name="Normal 2 19 2 2 2 2 4" xfId="16184"/>
    <cellStyle name="Normal 2 19 2 2 2 2 4 2" xfId="16185"/>
    <cellStyle name="Normal 2 19 2 2 2 2 5" xfId="16186"/>
    <cellStyle name="Normal 2 19 2 2 2 2 5 2" xfId="16187"/>
    <cellStyle name="Normal 2 19 2 2 2 2 6" xfId="16188"/>
    <cellStyle name="Normal 2 19 2 2 2 3" xfId="16189"/>
    <cellStyle name="Normal 2 19 2 2 2 3 2" xfId="16190"/>
    <cellStyle name="Normal 2 19 2 2 2 3 2 2" xfId="16191"/>
    <cellStyle name="Normal 2 19 2 2 2 3 2 2 2" xfId="16192"/>
    <cellStyle name="Normal 2 19 2 2 2 3 2 2 2 2" xfId="16193"/>
    <cellStyle name="Normal 2 19 2 2 2 3 2 2 3" xfId="16194"/>
    <cellStyle name="Normal 2 19 2 2 2 3 2 2 3 2" xfId="16195"/>
    <cellStyle name="Normal 2 19 2 2 2 3 2 2 4" xfId="16196"/>
    <cellStyle name="Normal 2 19 2 2 2 3 2 3" xfId="16197"/>
    <cellStyle name="Normal 2 19 2 2 2 3 2 3 2" xfId="16198"/>
    <cellStyle name="Normal 2 19 2 2 2 3 2 4" xfId="16199"/>
    <cellStyle name="Normal 2 19 2 2 2 3 2 4 2" xfId="16200"/>
    <cellStyle name="Normal 2 19 2 2 2 3 2 5" xfId="16201"/>
    <cellStyle name="Normal 2 19 2 2 2 3 3" xfId="16202"/>
    <cellStyle name="Normal 2 19 2 2 2 3 3 2" xfId="16203"/>
    <cellStyle name="Normal 2 19 2 2 2 3 3 2 2" xfId="16204"/>
    <cellStyle name="Normal 2 19 2 2 2 3 3 3" xfId="16205"/>
    <cellStyle name="Normal 2 19 2 2 2 3 3 3 2" xfId="16206"/>
    <cellStyle name="Normal 2 19 2 2 2 3 3 4" xfId="16207"/>
    <cellStyle name="Normal 2 19 2 2 2 3 4" xfId="16208"/>
    <cellStyle name="Normal 2 19 2 2 2 3 4 2" xfId="16209"/>
    <cellStyle name="Normal 2 19 2 2 2 3 5" xfId="16210"/>
    <cellStyle name="Normal 2 19 2 2 2 3 5 2" xfId="16211"/>
    <cellStyle name="Normal 2 19 2 2 2 3 6" xfId="16212"/>
    <cellStyle name="Normal 2 19 2 2 2 4" xfId="16213"/>
    <cellStyle name="Normal 2 19 2 2 2 4 2" xfId="16214"/>
    <cellStyle name="Normal 2 19 2 2 2 4 2 2" xfId="16215"/>
    <cellStyle name="Normal 2 19 2 2 2 4 2 2 2" xfId="16216"/>
    <cellStyle name="Normal 2 19 2 2 2 4 2 2 2 2" xfId="16217"/>
    <cellStyle name="Normal 2 19 2 2 2 4 2 2 3" xfId="16218"/>
    <cellStyle name="Normal 2 19 2 2 2 4 2 2 3 2" xfId="16219"/>
    <cellStyle name="Normal 2 19 2 2 2 4 2 2 4" xfId="16220"/>
    <cellStyle name="Normal 2 19 2 2 2 4 2 3" xfId="16221"/>
    <cellStyle name="Normal 2 19 2 2 2 4 2 3 2" xfId="16222"/>
    <cellStyle name="Normal 2 19 2 2 2 4 2 4" xfId="16223"/>
    <cellStyle name="Normal 2 19 2 2 2 4 2 4 2" xfId="16224"/>
    <cellStyle name="Normal 2 19 2 2 2 4 2 5" xfId="16225"/>
    <cellStyle name="Normal 2 19 2 2 2 4 3" xfId="16226"/>
    <cellStyle name="Normal 2 19 2 2 2 4 3 2" xfId="16227"/>
    <cellStyle name="Normal 2 19 2 2 2 4 3 2 2" xfId="16228"/>
    <cellStyle name="Normal 2 19 2 2 2 4 3 3" xfId="16229"/>
    <cellStyle name="Normal 2 19 2 2 2 4 3 3 2" xfId="16230"/>
    <cellStyle name="Normal 2 19 2 2 2 4 3 4" xfId="16231"/>
    <cellStyle name="Normal 2 19 2 2 2 4 4" xfId="16232"/>
    <cellStyle name="Normal 2 19 2 2 2 4 4 2" xfId="16233"/>
    <cellStyle name="Normal 2 19 2 2 2 4 5" xfId="16234"/>
    <cellStyle name="Normal 2 19 2 2 2 4 5 2" xfId="16235"/>
    <cellStyle name="Normal 2 19 2 2 2 4 6" xfId="16236"/>
    <cellStyle name="Normal 2 19 2 2 2 5" xfId="16237"/>
    <cellStyle name="Normal 2 19 2 2 2 5 2" xfId="16238"/>
    <cellStyle name="Normal 2 19 2 2 2 5 2 2" xfId="16239"/>
    <cellStyle name="Normal 2 19 2 2 2 5 2 2 2" xfId="16240"/>
    <cellStyle name="Normal 2 19 2 2 2 5 2 3" xfId="16241"/>
    <cellStyle name="Normal 2 19 2 2 2 5 2 3 2" xfId="16242"/>
    <cellStyle name="Normal 2 19 2 2 2 5 2 4" xfId="16243"/>
    <cellStyle name="Normal 2 19 2 2 2 5 3" xfId="16244"/>
    <cellStyle name="Normal 2 19 2 2 2 5 3 2" xfId="16245"/>
    <cellStyle name="Normal 2 19 2 2 2 5 4" xfId="16246"/>
    <cellStyle name="Normal 2 19 2 2 2 5 4 2" xfId="16247"/>
    <cellStyle name="Normal 2 19 2 2 2 5 5" xfId="16248"/>
    <cellStyle name="Normal 2 19 2 2 2 6" xfId="16249"/>
    <cellStyle name="Normal 2 19 2 2 2 6 2" xfId="16250"/>
    <cellStyle name="Normal 2 19 2 2 2 6 2 2" xfId="16251"/>
    <cellStyle name="Normal 2 19 2 2 2 6 3" xfId="16252"/>
    <cellStyle name="Normal 2 19 2 2 2 6 3 2" xfId="16253"/>
    <cellStyle name="Normal 2 19 2 2 2 6 4" xfId="16254"/>
    <cellStyle name="Normal 2 19 2 2 2 7" xfId="16255"/>
    <cellStyle name="Normal 2 19 2 2 2 7 2" xfId="16256"/>
    <cellStyle name="Normal 2 19 2 2 2 8" xfId="16257"/>
    <cellStyle name="Normal 2 19 2 2 2 8 2" xfId="16258"/>
    <cellStyle name="Normal 2 19 2 2 2 9" xfId="16259"/>
    <cellStyle name="Normal 2 19 2 2 3" xfId="16260"/>
    <cellStyle name="Normal 2 19 2 2 3 2" xfId="16261"/>
    <cellStyle name="Normal 2 19 2 2 3 2 2" xfId="16262"/>
    <cellStyle name="Normal 2 19 2 2 3 2 2 2" xfId="16263"/>
    <cellStyle name="Normal 2 19 2 2 3 2 2 2 2" xfId="16264"/>
    <cellStyle name="Normal 2 19 2 2 3 2 2 3" xfId="16265"/>
    <cellStyle name="Normal 2 19 2 2 3 2 2 3 2" xfId="16266"/>
    <cellStyle name="Normal 2 19 2 2 3 2 2 4" xfId="16267"/>
    <cellStyle name="Normal 2 19 2 2 3 2 3" xfId="16268"/>
    <cellStyle name="Normal 2 19 2 2 3 2 3 2" xfId="16269"/>
    <cellStyle name="Normal 2 19 2 2 3 2 4" xfId="16270"/>
    <cellStyle name="Normal 2 19 2 2 3 2 4 2" xfId="16271"/>
    <cellStyle name="Normal 2 19 2 2 3 2 5" xfId="16272"/>
    <cellStyle name="Normal 2 19 2 2 3 3" xfId="16273"/>
    <cellStyle name="Normal 2 19 2 2 3 3 2" xfId="16274"/>
    <cellStyle name="Normal 2 19 2 2 3 3 2 2" xfId="16275"/>
    <cellStyle name="Normal 2 19 2 2 3 3 3" xfId="16276"/>
    <cellStyle name="Normal 2 19 2 2 3 3 3 2" xfId="16277"/>
    <cellStyle name="Normal 2 19 2 2 3 3 4" xfId="16278"/>
    <cellStyle name="Normal 2 19 2 2 3 4" xfId="16279"/>
    <cellStyle name="Normal 2 19 2 2 3 4 2" xfId="16280"/>
    <cellStyle name="Normal 2 19 2 2 3 5" xfId="16281"/>
    <cellStyle name="Normal 2 19 2 2 3 5 2" xfId="16282"/>
    <cellStyle name="Normal 2 19 2 2 3 6" xfId="16283"/>
    <cellStyle name="Normal 2 19 2 2 4" xfId="16284"/>
    <cellStyle name="Normal 2 19 2 2 4 2" xfId="16285"/>
    <cellStyle name="Normal 2 19 2 2 4 2 2" xfId="16286"/>
    <cellStyle name="Normal 2 19 2 2 4 2 2 2" xfId="16287"/>
    <cellStyle name="Normal 2 19 2 2 4 2 2 2 2" xfId="16288"/>
    <cellStyle name="Normal 2 19 2 2 4 2 2 3" xfId="16289"/>
    <cellStyle name="Normal 2 19 2 2 4 2 2 3 2" xfId="16290"/>
    <cellStyle name="Normal 2 19 2 2 4 2 2 4" xfId="16291"/>
    <cellStyle name="Normal 2 19 2 2 4 2 3" xfId="16292"/>
    <cellStyle name="Normal 2 19 2 2 4 2 3 2" xfId="16293"/>
    <cellStyle name="Normal 2 19 2 2 4 2 4" xfId="16294"/>
    <cellStyle name="Normal 2 19 2 2 4 2 4 2" xfId="16295"/>
    <cellStyle name="Normal 2 19 2 2 4 2 5" xfId="16296"/>
    <cellStyle name="Normal 2 19 2 2 4 3" xfId="16297"/>
    <cellStyle name="Normal 2 19 2 2 4 3 2" xfId="16298"/>
    <cellStyle name="Normal 2 19 2 2 4 3 2 2" xfId="16299"/>
    <cellStyle name="Normal 2 19 2 2 4 3 3" xfId="16300"/>
    <cellStyle name="Normal 2 19 2 2 4 3 3 2" xfId="16301"/>
    <cellStyle name="Normal 2 19 2 2 4 3 4" xfId="16302"/>
    <cellStyle name="Normal 2 19 2 2 4 4" xfId="16303"/>
    <cellStyle name="Normal 2 19 2 2 4 4 2" xfId="16304"/>
    <cellStyle name="Normal 2 19 2 2 4 5" xfId="16305"/>
    <cellStyle name="Normal 2 19 2 2 4 5 2" xfId="16306"/>
    <cellStyle name="Normal 2 19 2 2 4 6" xfId="16307"/>
    <cellStyle name="Normal 2 19 2 2 5" xfId="16308"/>
    <cellStyle name="Normal 2 19 2 2 5 2" xfId="16309"/>
    <cellStyle name="Normal 2 19 2 2 5 2 2" xfId="16310"/>
    <cellStyle name="Normal 2 19 2 2 5 2 2 2" xfId="16311"/>
    <cellStyle name="Normal 2 19 2 2 5 2 2 2 2" xfId="16312"/>
    <cellStyle name="Normal 2 19 2 2 5 2 2 3" xfId="16313"/>
    <cellStyle name="Normal 2 19 2 2 5 2 2 3 2" xfId="16314"/>
    <cellStyle name="Normal 2 19 2 2 5 2 2 4" xfId="16315"/>
    <cellStyle name="Normal 2 19 2 2 5 2 3" xfId="16316"/>
    <cellStyle name="Normal 2 19 2 2 5 2 3 2" xfId="16317"/>
    <cellStyle name="Normal 2 19 2 2 5 2 4" xfId="16318"/>
    <cellStyle name="Normal 2 19 2 2 5 2 4 2" xfId="16319"/>
    <cellStyle name="Normal 2 19 2 2 5 2 5" xfId="16320"/>
    <cellStyle name="Normal 2 19 2 2 5 3" xfId="16321"/>
    <cellStyle name="Normal 2 19 2 2 5 3 2" xfId="16322"/>
    <cellStyle name="Normal 2 19 2 2 5 3 2 2" xfId="16323"/>
    <cellStyle name="Normal 2 19 2 2 5 3 3" xfId="16324"/>
    <cellStyle name="Normal 2 19 2 2 5 3 3 2" xfId="16325"/>
    <cellStyle name="Normal 2 19 2 2 5 3 4" xfId="16326"/>
    <cellStyle name="Normal 2 19 2 2 5 4" xfId="16327"/>
    <cellStyle name="Normal 2 19 2 2 5 4 2" xfId="16328"/>
    <cellStyle name="Normal 2 19 2 2 5 5" xfId="16329"/>
    <cellStyle name="Normal 2 19 2 2 5 5 2" xfId="16330"/>
    <cellStyle name="Normal 2 19 2 2 5 6" xfId="16331"/>
    <cellStyle name="Normal 2 19 2 2 6" xfId="16332"/>
    <cellStyle name="Normal 2 19 2 2 6 2" xfId="16333"/>
    <cellStyle name="Normal 2 19 2 2 6 2 2" xfId="16334"/>
    <cellStyle name="Normal 2 19 2 2 6 2 2 2" xfId="16335"/>
    <cellStyle name="Normal 2 19 2 2 6 2 3" xfId="16336"/>
    <cellStyle name="Normal 2 19 2 2 6 2 3 2" xfId="16337"/>
    <cellStyle name="Normal 2 19 2 2 6 2 4" xfId="16338"/>
    <cellStyle name="Normal 2 19 2 2 6 3" xfId="16339"/>
    <cellStyle name="Normal 2 19 2 2 6 3 2" xfId="16340"/>
    <cellStyle name="Normal 2 19 2 2 6 4" xfId="16341"/>
    <cellStyle name="Normal 2 19 2 2 6 4 2" xfId="16342"/>
    <cellStyle name="Normal 2 19 2 2 6 5" xfId="16343"/>
    <cellStyle name="Normal 2 19 2 2 7" xfId="16344"/>
    <cellStyle name="Normal 2 19 2 2 7 2" xfId="16345"/>
    <cellStyle name="Normal 2 19 2 2 7 2 2" xfId="16346"/>
    <cellStyle name="Normal 2 19 2 2 7 3" xfId="16347"/>
    <cellStyle name="Normal 2 19 2 2 7 3 2" xfId="16348"/>
    <cellStyle name="Normal 2 19 2 2 7 4" xfId="16349"/>
    <cellStyle name="Normal 2 19 2 2 8" xfId="16350"/>
    <cellStyle name="Normal 2 19 2 2 8 2" xfId="16351"/>
    <cellStyle name="Normal 2 19 2 2 9" xfId="16352"/>
    <cellStyle name="Normal 2 19 2 2 9 2" xfId="16353"/>
    <cellStyle name="Normal 2 19 2 3" xfId="16354"/>
    <cellStyle name="Normal 2 19 2 3 2" xfId="16355"/>
    <cellStyle name="Normal 2 19 2 3 2 2" xfId="16356"/>
    <cellStyle name="Normal 2 19 2 3 2 2 2" xfId="16357"/>
    <cellStyle name="Normal 2 19 2 3 2 2 2 2" xfId="16358"/>
    <cellStyle name="Normal 2 19 2 3 2 2 2 2 2" xfId="16359"/>
    <cellStyle name="Normal 2 19 2 3 2 2 2 3" xfId="16360"/>
    <cellStyle name="Normal 2 19 2 3 2 2 2 3 2" xfId="16361"/>
    <cellStyle name="Normal 2 19 2 3 2 2 2 4" xfId="16362"/>
    <cellStyle name="Normal 2 19 2 3 2 2 3" xfId="16363"/>
    <cellStyle name="Normal 2 19 2 3 2 2 3 2" xfId="16364"/>
    <cellStyle name="Normal 2 19 2 3 2 2 4" xfId="16365"/>
    <cellStyle name="Normal 2 19 2 3 2 2 4 2" xfId="16366"/>
    <cellStyle name="Normal 2 19 2 3 2 2 5" xfId="16367"/>
    <cellStyle name="Normal 2 19 2 3 2 3" xfId="16368"/>
    <cellStyle name="Normal 2 19 2 3 2 3 2" xfId="16369"/>
    <cellStyle name="Normal 2 19 2 3 2 3 2 2" xfId="16370"/>
    <cellStyle name="Normal 2 19 2 3 2 3 3" xfId="16371"/>
    <cellStyle name="Normal 2 19 2 3 2 3 3 2" xfId="16372"/>
    <cellStyle name="Normal 2 19 2 3 2 3 4" xfId="16373"/>
    <cellStyle name="Normal 2 19 2 3 2 4" xfId="16374"/>
    <cellStyle name="Normal 2 19 2 3 2 4 2" xfId="16375"/>
    <cellStyle name="Normal 2 19 2 3 2 5" xfId="16376"/>
    <cellStyle name="Normal 2 19 2 3 2 5 2" xfId="16377"/>
    <cellStyle name="Normal 2 19 2 3 2 6" xfId="16378"/>
    <cellStyle name="Normal 2 19 2 3 3" xfId="16379"/>
    <cellStyle name="Normal 2 19 2 3 3 2" xfId="16380"/>
    <cellStyle name="Normal 2 19 2 3 3 2 2" xfId="16381"/>
    <cellStyle name="Normal 2 19 2 3 3 2 2 2" xfId="16382"/>
    <cellStyle name="Normal 2 19 2 3 3 2 2 2 2" xfId="16383"/>
    <cellStyle name="Normal 2 19 2 3 3 2 2 3" xfId="16384"/>
    <cellStyle name="Normal 2 19 2 3 3 2 2 3 2" xfId="16385"/>
    <cellStyle name="Normal 2 19 2 3 3 2 2 4" xfId="16386"/>
    <cellStyle name="Normal 2 19 2 3 3 2 3" xfId="16387"/>
    <cellStyle name="Normal 2 19 2 3 3 2 3 2" xfId="16388"/>
    <cellStyle name="Normal 2 19 2 3 3 2 4" xfId="16389"/>
    <cellStyle name="Normal 2 19 2 3 3 2 4 2" xfId="16390"/>
    <cellStyle name="Normal 2 19 2 3 3 2 5" xfId="16391"/>
    <cellStyle name="Normal 2 19 2 3 3 3" xfId="16392"/>
    <cellStyle name="Normal 2 19 2 3 3 3 2" xfId="16393"/>
    <cellStyle name="Normal 2 19 2 3 3 3 2 2" xfId="16394"/>
    <cellStyle name="Normal 2 19 2 3 3 3 3" xfId="16395"/>
    <cellStyle name="Normal 2 19 2 3 3 3 3 2" xfId="16396"/>
    <cellStyle name="Normal 2 19 2 3 3 3 4" xfId="16397"/>
    <cellStyle name="Normal 2 19 2 3 3 4" xfId="16398"/>
    <cellStyle name="Normal 2 19 2 3 3 4 2" xfId="16399"/>
    <cellStyle name="Normal 2 19 2 3 3 5" xfId="16400"/>
    <cellStyle name="Normal 2 19 2 3 3 5 2" xfId="16401"/>
    <cellStyle name="Normal 2 19 2 3 3 6" xfId="16402"/>
    <cellStyle name="Normal 2 19 2 3 4" xfId="16403"/>
    <cellStyle name="Normal 2 19 2 3 4 2" xfId="16404"/>
    <cellStyle name="Normal 2 19 2 3 4 2 2" xfId="16405"/>
    <cellStyle name="Normal 2 19 2 3 4 2 2 2" xfId="16406"/>
    <cellStyle name="Normal 2 19 2 3 4 2 2 2 2" xfId="16407"/>
    <cellStyle name="Normal 2 19 2 3 4 2 2 3" xfId="16408"/>
    <cellStyle name="Normal 2 19 2 3 4 2 2 3 2" xfId="16409"/>
    <cellStyle name="Normal 2 19 2 3 4 2 2 4" xfId="16410"/>
    <cellStyle name="Normal 2 19 2 3 4 2 3" xfId="16411"/>
    <cellStyle name="Normal 2 19 2 3 4 2 3 2" xfId="16412"/>
    <cellStyle name="Normal 2 19 2 3 4 2 4" xfId="16413"/>
    <cellStyle name="Normal 2 19 2 3 4 2 4 2" xfId="16414"/>
    <cellStyle name="Normal 2 19 2 3 4 2 5" xfId="16415"/>
    <cellStyle name="Normal 2 19 2 3 4 3" xfId="16416"/>
    <cellStyle name="Normal 2 19 2 3 4 3 2" xfId="16417"/>
    <cellStyle name="Normal 2 19 2 3 4 3 2 2" xfId="16418"/>
    <cellStyle name="Normal 2 19 2 3 4 3 3" xfId="16419"/>
    <cellStyle name="Normal 2 19 2 3 4 3 3 2" xfId="16420"/>
    <cellStyle name="Normal 2 19 2 3 4 3 4" xfId="16421"/>
    <cellStyle name="Normal 2 19 2 3 4 4" xfId="16422"/>
    <cellStyle name="Normal 2 19 2 3 4 4 2" xfId="16423"/>
    <cellStyle name="Normal 2 19 2 3 4 5" xfId="16424"/>
    <cellStyle name="Normal 2 19 2 3 4 5 2" xfId="16425"/>
    <cellStyle name="Normal 2 19 2 3 4 6" xfId="16426"/>
    <cellStyle name="Normal 2 19 2 3 5" xfId="16427"/>
    <cellStyle name="Normal 2 19 2 3 5 2" xfId="16428"/>
    <cellStyle name="Normal 2 19 2 3 5 2 2" xfId="16429"/>
    <cellStyle name="Normal 2 19 2 3 5 2 2 2" xfId="16430"/>
    <cellStyle name="Normal 2 19 2 3 5 2 3" xfId="16431"/>
    <cellStyle name="Normal 2 19 2 3 5 2 3 2" xfId="16432"/>
    <cellStyle name="Normal 2 19 2 3 5 2 4" xfId="16433"/>
    <cellStyle name="Normal 2 19 2 3 5 3" xfId="16434"/>
    <cellStyle name="Normal 2 19 2 3 5 3 2" xfId="16435"/>
    <cellStyle name="Normal 2 19 2 3 5 4" xfId="16436"/>
    <cellStyle name="Normal 2 19 2 3 5 4 2" xfId="16437"/>
    <cellStyle name="Normal 2 19 2 3 5 5" xfId="16438"/>
    <cellStyle name="Normal 2 19 2 3 6" xfId="16439"/>
    <cellStyle name="Normal 2 19 2 3 6 2" xfId="16440"/>
    <cellStyle name="Normal 2 19 2 3 6 2 2" xfId="16441"/>
    <cellStyle name="Normal 2 19 2 3 6 3" xfId="16442"/>
    <cellStyle name="Normal 2 19 2 3 6 3 2" xfId="16443"/>
    <cellStyle name="Normal 2 19 2 3 6 4" xfId="16444"/>
    <cellStyle name="Normal 2 19 2 3 7" xfId="16445"/>
    <cellStyle name="Normal 2 19 2 3 7 2" xfId="16446"/>
    <cellStyle name="Normal 2 19 2 3 8" xfId="16447"/>
    <cellStyle name="Normal 2 19 2 3 8 2" xfId="16448"/>
    <cellStyle name="Normal 2 19 2 3 9" xfId="16449"/>
    <cellStyle name="Normal 2 19 2 4" xfId="16450"/>
    <cellStyle name="Normal 2 19 2 4 2" xfId="16451"/>
    <cellStyle name="Normal 2 19 2 4 2 2" xfId="16452"/>
    <cellStyle name="Normal 2 19 2 4 2 2 2" xfId="16453"/>
    <cellStyle name="Normal 2 19 2 4 2 2 2 2" xfId="16454"/>
    <cellStyle name="Normal 2 19 2 4 2 2 3" xfId="16455"/>
    <cellStyle name="Normal 2 19 2 4 2 2 3 2" xfId="16456"/>
    <cellStyle name="Normal 2 19 2 4 2 2 4" xfId="16457"/>
    <cellStyle name="Normal 2 19 2 4 2 3" xfId="16458"/>
    <cellStyle name="Normal 2 19 2 4 2 3 2" xfId="16459"/>
    <cellStyle name="Normal 2 19 2 4 2 4" xfId="16460"/>
    <cellStyle name="Normal 2 19 2 4 2 4 2" xfId="16461"/>
    <cellStyle name="Normal 2 19 2 4 2 5" xfId="16462"/>
    <cellStyle name="Normal 2 19 2 4 3" xfId="16463"/>
    <cellStyle name="Normal 2 19 2 4 3 2" xfId="16464"/>
    <cellStyle name="Normal 2 19 2 4 3 2 2" xfId="16465"/>
    <cellStyle name="Normal 2 19 2 4 3 3" xfId="16466"/>
    <cellStyle name="Normal 2 19 2 4 3 3 2" xfId="16467"/>
    <cellStyle name="Normal 2 19 2 4 3 4" xfId="16468"/>
    <cellStyle name="Normal 2 19 2 4 4" xfId="16469"/>
    <cellStyle name="Normal 2 19 2 4 4 2" xfId="16470"/>
    <cellStyle name="Normal 2 19 2 4 5" xfId="16471"/>
    <cellStyle name="Normal 2 19 2 4 5 2" xfId="16472"/>
    <cellStyle name="Normal 2 19 2 4 6" xfId="16473"/>
    <cellStyle name="Normal 2 19 2 5" xfId="16474"/>
    <cellStyle name="Normal 2 19 2 5 2" xfId="16475"/>
    <cellStyle name="Normal 2 19 2 5 2 2" xfId="16476"/>
    <cellStyle name="Normal 2 19 2 5 2 2 2" xfId="16477"/>
    <cellStyle name="Normal 2 19 2 5 2 2 2 2" xfId="16478"/>
    <cellStyle name="Normal 2 19 2 5 2 2 3" xfId="16479"/>
    <cellStyle name="Normal 2 19 2 5 2 2 3 2" xfId="16480"/>
    <cellStyle name="Normal 2 19 2 5 2 2 4" xfId="16481"/>
    <cellStyle name="Normal 2 19 2 5 2 3" xfId="16482"/>
    <cellStyle name="Normal 2 19 2 5 2 3 2" xfId="16483"/>
    <cellStyle name="Normal 2 19 2 5 2 4" xfId="16484"/>
    <cellStyle name="Normal 2 19 2 5 2 4 2" xfId="16485"/>
    <cellStyle name="Normal 2 19 2 5 2 5" xfId="16486"/>
    <cellStyle name="Normal 2 19 2 5 3" xfId="16487"/>
    <cellStyle name="Normal 2 19 2 5 3 2" xfId="16488"/>
    <cellStyle name="Normal 2 19 2 5 3 2 2" xfId="16489"/>
    <cellStyle name="Normal 2 19 2 5 3 3" xfId="16490"/>
    <cellStyle name="Normal 2 19 2 5 3 3 2" xfId="16491"/>
    <cellStyle name="Normal 2 19 2 5 3 4" xfId="16492"/>
    <cellStyle name="Normal 2 19 2 5 4" xfId="16493"/>
    <cellStyle name="Normal 2 19 2 5 4 2" xfId="16494"/>
    <cellStyle name="Normal 2 19 2 5 5" xfId="16495"/>
    <cellStyle name="Normal 2 19 2 5 5 2" xfId="16496"/>
    <cellStyle name="Normal 2 19 2 5 6" xfId="16497"/>
    <cellStyle name="Normal 2 19 2 6" xfId="16498"/>
    <cellStyle name="Normal 2 19 2 6 2" xfId="16499"/>
    <cellStyle name="Normal 2 19 2 6 2 2" xfId="16500"/>
    <cellStyle name="Normal 2 19 2 6 2 2 2" xfId="16501"/>
    <cellStyle name="Normal 2 19 2 6 2 2 2 2" xfId="16502"/>
    <cellStyle name="Normal 2 19 2 6 2 2 3" xfId="16503"/>
    <cellStyle name="Normal 2 19 2 6 2 2 3 2" xfId="16504"/>
    <cellStyle name="Normal 2 19 2 6 2 2 4" xfId="16505"/>
    <cellStyle name="Normal 2 19 2 6 2 3" xfId="16506"/>
    <cellStyle name="Normal 2 19 2 6 2 3 2" xfId="16507"/>
    <cellStyle name="Normal 2 19 2 6 2 4" xfId="16508"/>
    <cellStyle name="Normal 2 19 2 6 2 4 2" xfId="16509"/>
    <cellStyle name="Normal 2 19 2 6 2 5" xfId="16510"/>
    <cellStyle name="Normal 2 19 2 6 3" xfId="16511"/>
    <cellStyle name="Normal 2 19 2 6 3 2" xfId="16512"/>
    <cellStyle name="Normal 2 19 2 6 3 2 2" xfId="16513"/>
    <cellStyle name="Normal 2 19 2 6 3 3" xfId="16514"/>
    <cellStyle name="Normal 2 19 2 6 3 3 2" xfId="16515"/>
    <cellStyle name="Normal 2 19 2 6 3 4" xfId="16516"/>
    <cellStyle name="Normal 2 19 2 6 4" xfId="16517"/>
    <cellStyle name="Normal 2 19 2 6 4 2" xfId="16518"/>
    <cellStyle name="Normal 2 19 2 6 5" xfId="16519"/>
    <cellStyle name="Normal 2 19 2 6 5 2" xfId="16520"/>
    <cellStyle name="Normal 2 19 2 6 6" xfId="16521"/>
    <cellStyle name="Normal 2 19 2 7" xfId="16522"/>
    <cellStyle name="Normal 2 19 2 7 2" xfId="16523"/>
    <cellStyle name="Normal 2 19 2 7 2 2" xfId="16524"/>
    <cellStyle name="Normal 2 19 2 7 2 2 2" xfId="16525"/>
    <cellStyle name="Normal 2 19 2 7 2 3" xfId="16526"/>
    <cellStyle name="Normal 2 19 2 7 2 3 2" xfId="16527"/>
    <cellStyle name="Normal 2 19 2 7 2 4" xfId="16528"/>
    <cellStyle name="Normal 2 19 2 7 3" xfId="16529"/>
    <cellStyle name="Normal 2 19 2 7 3 2" xfId="16530"/>
    <cellStyle name="Normal 2 19 2 7 4" xfId="16531"/>
    <cellStyle name="Normal 2 19 2 7 4 2" xfId="16532"/>
    <cellStyle name="Normal 2 19 2 7 5" xfId="16533"/>
    <cellStyle name="Normal 2 19 2 8" xfId="16534"/>
    <cellStyle name="Normal 2 19 2 8 2" xfId="16535"/>
    <cellStyle name="Normal 2 19 2 8 2 2" xfId="16536"/>
    <cellStyle name="Normal 2 19 2 8 3" xfId="16537"/>
    <cellStyle name="Normal 2 19 2 8 3 2" xfId="16538"/>
    <cellStyle name="Normal 2 19 2 8 4" xfId="16539"/>
    <cellStyle name="Normal 2 19 2 9" xfId="16540"/>
    <cellStyle name="Normal 2 19 2 9 2" xfId="16541"/>
    <cellStyle name="Normal 2 19 3" xfId="16542"/>
    <cellStyle name="Normal 2 19 3 10" xfId="16543"/>
    <cellStyle name="Normal 2 19 3 2" xfId="16544"/>
    <cellStyle name="Normal 2 19 3 2 2" xfId="16545"/>
    <cellStyle name="Normal 2 19 3 2 2 2" xfId="16546"/>
    <cellStyle name="Normal 2 19 3 2 2 2 2" xfId="16547"/>
    <cellStyle name="Normal 2 19 3 2 2 2 2 2" xfId="16548"/>
    <cellStyle name="Normal 2 19 3 2 2 2 2 2 2" xfId="16549"/>
    <cellStyle name="Normal 2 19 3 2 2 2 2 3" xfId="16550"/>
    <cellStyle name="Normal 2 19 3 2 2 2 2 3 2" xfId="16551"/>
    <cellStyle name="Normal 2 19 3 2 2 2 2 4" xfId="16552"/>
    <cellStyle name="Normal 2 19 3 2 2 2 3" xfId="16553"/>
    <cellStyle name="Normal 2 19 3 2 2 2 3 2" xfId="16554"/>
    <cellStyle name="Normal 2 19 3 2 2 2 4" xfId="16555"/>
    <cellStyle name="Normal 2 19 3 2 2 2 4 2" xfId="16556"/>
    <cellStyle name="Normal 2 19 3 2 2 2 5" xfId="16557"/>
    <cellStyle name="Normal 2 19 3 2 2 3" xfId="16558"/>
    <cellStyle name="Normal 2 19 3 2 2 3 2" xfId="16559"/>
    <cellStyle name="Normal 2 19 3 2 2 3 2 2" xfId="16560"/>
    <cellStyle name="Normal 2 19 3 2 2 3 3" xfId="16561"/>
    <cellStyle name="Normal 2 19 3 2 2 3 3 2" xfId="16562"/>
    <cellStyle name="Normal 2 19 3 2 2 3 4" xfId="16563"/>
    <cellStyle name="Normal 2 19 3 2 2 4" xfId="16564"/>
    <cellStyle name="Normal 2 19 3 2 2 4 2" xfId="16565"/>
    <cellStyle name="Normal 2 19 3 2 2 5" xfId="16566"/>
    <cellStyle name="Normal 2 19 3 2 2 5 2" xfId="16567"/>
    <cellStyle name="Normal 2 19 3 2 2 6" xfId="16568"/>
    <cellStyle name="Normal 2 19 3 2 3" xfId="16569"/>
    <cellStyle name="Normal 2 19 3 2 3 2" xfId="16570"/>
    <cellStyle name="Normal 2 19 3 2 3 2 2" xfId="16571"/>
    <cellStyle name="Normal 2 19 3 2 3 2 2 2" xfId="16572"/>
    <cellStyle name="Normal 2 19 3 2 3 2 2 2 2" xfId="16573"/>
    <cellStyle name="Normal 2 19 3 2 3 2 2 3" xfId="16574"/>
    <cellStyle name="Normal 2 19 3 2 3 2 2 3 2" xfId="16575"/>
    <cellStyle name="Normal 2 19 3 2 3 2 2 4" xfId="16576"/>
    <cellStyle name="Normal 2 19 3 2 3 2 3" xfId="16577"/>
    <cellStyle name="Normal 2 19 3 2 3 2 3 2" xfId="16578"/>
    <cellStyle name="Normal 2 19 3 2 3 2 4" xfId="16579"/>
    <cellStyle name="Normal 2 19 3 2 3 2 4 2" xfId="16580"/>
    <cellStyle name="Normal 2 19 3 2 3 2 5" xfId="16581"/>
    <cellStyle name="Normal 2 19 3 2 3 3" xfId="16582"/>
    <cellStyle name="Normal 2 19 3 2 3 3 2" xfId="16583"/>
    <cellStyle name="Normal 2 19 3 2 3 3 2 2" xfId="16584"/>
    <cellStyle name="Normal 2 19 3 2 3 3 3" xfId="16585"/>
    <cellStyle name="Normal 2 19 3 2 3 3 3 2" xfId="16586"/>
    <cellStyle name="Normal 2 19 3 2 3 3 4" xfId="16587"/>
    <cellStyle name="Normal 2 19 3 2 3 4" xfId="16588"/>
    <cellStyle name="Normal 2 19 3 2 3 4 2" xfId="16589"/>
    <cellStyle name="Normal 2 19 3 2 3 5" xfId="16590"/>
    <cellStyle name="Normal 2 19 3 2 3 5 2" xfId="16591"/>
    <cellStyle name="Normal 2 19 3 2 3 6" xfId="16592"/>
    <cellStyle name="Normal 2 19 3 2 4" xfId="16593"/>
    <cellStyle name="Normal 2 19 3 2 4 2" xfId="16594"/>
    <cellStyle name="Normal 2 19 3 2 4 2 2" xfId="16595"/>
    <cellStyle name="Normal 2 19 3 2 4 2 2 2" xfId="16596"/>
    <cellStyle name="Normal 2 19 3 2 4 2 2 2 2" xfId="16597"/>
    <cellStyle name="Normal 2 19 3 2 4 2 2 3" xfId="16598"/>
    <cellStyle name="Normal 2 19 3 2 4 2 2 3 2" xfId="16599"/>
    <cellStyle name="Normal 2 19 3 2 4 2 2 4" xfId="16600"/>
    <cellStyle name="Normal 2 19 3 2 4 2 3" xfId="16601"/>
    <cellStyle name="Normal 2 19 3 2 4 2 3 2" xfId="16602"/>
    <cellStyle name="Normal 2 19 3 2 4 2 4" xfId="16603"/>
    <cellStyle name="Normal 2 19 3 2 4 2 4 2" xfId="16604"/>
    <cellStyle name="Normal 2 19 3 2 4 2 5" xfId="16605"/>
    <cellStyle name="Normal 2 19 3 2 4 3" xfId="16606"/>
    <cellStyle name="Normal 2 19 3 2 4 3 2" xfId="16607"/>
    <cellStyle name="Normal 2 19 3 2 4 3 2 2" xfId="16608"/>
    <cellStyle name="Normal 2 19 3 2 4 3 3" xfId="16609"/>
    <cellStyle name="Normal 2 19 3 2 4 3 3 2" xfId="16610"/>
    <cellStyle name="Normal 2 19 3 2 4 3 4" xfId="16611"/>
    <cellStyle name="Normal 2 19 3 2 4 4" xfId="16612"/>
    <cellStyle name="Normal 2 19 3 2 4 4 2" xfId="16613"/>
    <cellStyle name="Normal 2 19 3 2 4 5" xfId="16614"/>
    <cellStyle name="Normal 2 19 3 2 4 5 2" xfId="16615"/>
    <cellStyle name="Normal 2 19 3 2 4 6" xfId="16616"/>
    <cellStyle name="Normal 2 19 3 2 5" xfId="16617"/>
    <cellStyle name="Normal 2 19 3 2 5 2" xfId="16618"/>
    <cellStyle name="Normal 2 19 3 2 5 2 2" xfId="16619"/>
    <cellStyle name="Normal 2 19 3 2 5 2 2 2" xfId="16620"/>
    <cellStyle name="Normal 2 19 3 2 5 2 3" xfId="16621"/>
    <cellStyle name="Normal 2 19 3 2 5 2 3 2" xfId="16622"/>
    <cellStyle name="Normal 2 19 3 2 5 2 4" xfId="16623"/>
    <cellStyle name="Normal 2 19 3 2 5 3" xfId="16624"/>
    <cellStyle name="Normal 2 19 3 2 5 3 2" xfId="16625"/>
    <cellStyle name="Normal 2 19 3 2 5 4" xfId="16626"/>
    <cellStyle name="Normal 2 19 3 2 5 4 2" xfId="16627"/>
    <cellStyle name="Normal 2 19 3 2 5 5" xfId="16628"/>
    <cellStyle name="Normal 2 19 3 2 6" xfId="16629"/>
    <cellStyle name="Normal 2 19 3 2 6 2" xfId="16630"/>
    <cellStyle name="Normal 2 19 3 2 6 2 2" xfId="16631"/>
    <cellStyle name="Normal 2 19 3 2 6 3" xfId="16632"/>
    <cellStyle name="Normal 2 19 3 2 6 3 2" xfId="16633"/>
    <cellStyle name="Normal 2 19 3 2 6 4" xfId="16634"/>
    <cellStyle name="Normal 2 19 3 2 7" xfId="16635"/>
    <cellStyle name="Normal 2 19 3 2 7 2" xfId="16636"/>
    <cellStyle name="Normal 2 19 3 2 8" xfId="16637"/>
    <cellStyle name="Normal 2 19 3 2 8 2" xfId="16638"/>
    <cellStyle name="Normal 2 19 3 2 9" xfId="16639"/>
    <cellStyle name="Normal 2 19 3 3" xfId="16640"/>
    <cellStyle name="Normal 2 19 3 3 2" xfId="16641"/>
    <cellStyle name="Normal 2 19 3 3 2 2" xfId="16642"/>
    <cellStyle name="Normal 2 19 3 3 2 2 2" xfId="16643"/>
    <cellStyle name="Normal 2 19 3 3 2 2 2 2" xfId="16644"/>
    <cellStyle name="Normal 2 19 3 3 2 2 3" xfId="16645"/>
    <cellStyle name="Normal 2 19 3 3 2 2 3 2" xfId="16646"/>
    <cellStyle name="Normal 2 19 3 3 2 2 4" xfId="16647"/>
    <cellStyle name="Normal 2 19 3 3 2 3" xfId="16648"/>
    <cellStyle name="Normal 2 19 3 3 2 3 2" xfId="16649"/>
    <cellStyle name="Normal 2 19 3 3 2 4" xfId="16650"/>
    <cellStyle name="Normal 2 19 3 3 2 4 2" xfId="16651"/>
    <cellStyle name="Normal 2 19 3 3 2 5" xfId="16652"/>
    <cellStyle name="Normal 2 19 3 3 3" xfId="16653"/>
    <cellStyle name="Normal 2 19 3 3 3 2" xfId="16654"/>
    <cellStyle name="Normal 2 19 3 3 3 2 2" xfId="16655"/>
    <cellStyle name="Normal 2 19 3 3 3 3" xfId="16656"/>
    <cellStyle name="Normal 2 19 3 3 3 3 2" xfId="16657"/>
    <cellStyle name="Normal 2 19 3 3 3 4" xfId="16658"/>
    <cellStyle name="Normal 2 19 3 3 4" xfId="16659"/>
    <cellStyle name="Normal 2 19 3 3 4 2" xfId="16660"/>
    <cellStyle name="Normal 2 19 3 3 5" xfId="16661"/>
    <cellStyle name="Normal 2 19 3 3 5 2" xfId="16662"/>
    <cellStyle name="Normal 2 19 3 3 6" xfId="16663"/>
    <cellStyle name="Normal 2 19 3 4" xfId="16664"/>
    <cellStyle name="Normal 2 19 3 4 2" xfId="16665"/>
    <cellStyle name="Normal 2 19 3 4 2 2" xfId="16666"/>
    <cellStyle name="Normal 2 19 3 4 2 2 2" xfId="16667"/>
    <cellStyle name="Normal 2 19 3 4 2 2 2 2" xfId="16668"/>
    <cellStyle name="Normal 2 19 3 4 2 2 3" xfId="16669"/>
    <cellStyle name="Normal 2 19 3 4 2 2 3 2" xfId="16670"/>
    <cellStyle name="Normal 2 19 3 4 2 2 4" xfId="16671"/>
    <cellStyle name="Normal 2 19 3 4 2 3" xfId="16672"/>
    <cellStyle name="Normal 2 19 3 4 2 3 2" xfId="16673"/>
    <cellStyle name="Normal 2 19 3 4 2 4" xfId="16674"/>
    <cellStyle name="Normal 2 19 3 4 2 4 2" xfId="16675"/>
    <cellStyle name="Normal 2 19 3 4 2 5" xfId="16676"/>
    <cellStyle name="Normal 2 19 3 4 3" xfId="16677"/>
    <cellStyle name="Normal 2 19 3 4 3 2" xfId="16678"/>
    <cellStyle name="Normal 2 19 3 4 3 2 2" xfId="16679"/>
    <cellStyle name="Normal 2 19 3 4 3 3" xfId="16680"/>
    <cellStyle name="Normal 2 19 3 4 3 3 2" xfId="16681"/>
    <cellStyle name="Normal 2 19 3 4 3 4" xfId="16682"/>
    <cellStyle name="Normal 2 19 3 4 4" xfId="16683"/>
    <cellStyle name="Normal 2 19 3 4 4 2" xfId="16684"/>
    <cellStyle name="Normal 2 19 3 4 5" xfId="16685"/>
    <cellStyle name="Normal 2 19 3 4 5 2" xfId="16686"/>
    <cellStyle name="Normal 2 19 3 4 6" xfId="16687"/>
    <cellStyle name="Normal 2 19 3 5" xfId="16688"/>
    <cellStyle name="Normal 2 19 3 5 2" xfId="16689"/>
    <cellStyle name="Normal 2 19 3 5 2 2" xfId="16690"/>
    <cellStyle name="Normal 2 19 3 5 2 2 2" xfId="16691"/>
    <cellStyle name="Normal 2 19 3 5 2 2 2 2" xfId="16692"/>
    <cellStyle name="Normal 2 19 3 5 2 2 3" xfId="16693"/>
    <cellStyle name="Normal 2 19 3 5 2 2 3 2" xfId="16694"/>
    <cellStyle name="Normal 2 19 3 5 2 2 4" xfId="16695"/>
    <cellStyle name="Normal 2 19 3 5 2 3" xfId="16696"/>
    <cellStyle name="Normal 2 19 3 5 2 3 2" xfId="16697"/>
    <cellStyle name="Normal 2 19 3 5 2 4" xfId="16698"/>
    <cellStyle name="Normal 2 19 3 5 2 4 2" xfId="16699"/>
    <cellStyle name="Normal 2 19 3 5 2 5" xfId="16700"/>
    <cellStyle name="Normal 2 19 3 5 3" xfId="16701"/>
    <cellStyle name="Normal 2 19 3 5 3 2" xfId="16702"/>
    <cellStyle name="Normal 2 19 3 5 3 2 2" xfId="16703"/>
    <cellStyle name="Normal 2 19 3 5 3 3" xfId="16704"/>
    <cellStyle name="Normal 2 19 3 5 3 3 2" xfId="16705"/>
    <cellStyle name="Normal 2 19 3 5 3 4" xfId="16706"/>
    <cellStyle name="Normal 2 19 3 5 4" xfId="16707"/>
    <cellStyle name="Normal 2 19 3 5 4 2" xfId="16708"/>
    <cellStyle name="Normal 2 19 3 5 5" xfId="16709"/>
    <cellStyle name="Normal 2 19 3 5 5 2" xfId="16710"/>
    <cellStyle name="Normal 2 19 3 5 6" xfId="16711"/>
    <cellStyle name="Normal 2 19 3 6" xfId="16712"/>
    <cellStyle name="Normal 2 19 3 6 2" xfId="16713"/>
    <cellStyle name="Normal 2 19 3 6 2 2" xfId="16714"/>
    <cellStyle name="Normal 2 19 3 6 2 2 2" xfId="16715"/>
    <cellStyle name="Normal 2 19 3 6 2 3" xfId="16716"/>
    <cellStyle name="Normal 2 19 3 6 2 3 2" xfId="16717"/>
    <cellStyle name="Normal 2 19 3 6 2 4" xfId="16718"/>
    <cellStyle name="Normal 2 19 3 6 3" xfId="16719"/>
    <cellStyle name="Normal 2 19 3 6 3 2" xfId="16720"/>
    <cellStyle name="Normal 2 19 3 6 4" xfId="16721"/>
    <cellStyle name="Normal 2 19 3 6 4 2" xfId="16722"/>
    <cellStyle name="Normal 2 19 3 6 5" xfId="16723"/>
    <cellStyle name="Normal 2 19 3 7" xfId="16724"/>
    <cellStyle name="Normal 2 19 3 7 2" xfId="16725"/>
    <cellStyle name="Normal 2 19 3 7 2 2" xfId="16726"/>
    <cellStyle name="Normal 2 19 3 7 3" xfId="16727"/>
    <cellStyle name="Normal 2 19 3 7 3 2" xfId="16728"/>
    <cellStyle name="Normal 2 19 3 7 4" xfId="16729"/>
    <cellStyle name="Normal 2 19 3 8" xfId="16730"/>
    <cellStyle name="Normal 2 19 3 8 2" xfId="16731"/>
    <cellStyle name="Normal 2 19 3 9" xfId="16732"/>
    <cellStyle name="Normal 2 19 3 9 2" xfId="16733"/>
    <cellStyle name="Normal 2 19 4" xfId="16734"/>
    <cellStyle name="Normal 2 19 4 2" xfId="16735"/>
    <cellStyle name="Normal 2 19 4 2 2" xfId="16736"/>
    <cellStyle name="Normal 2 19 4 2 2 2" xfId="16737"/>
    <cellStyle name="Normal 2 19 4 2 2 2 2" xfId="16738"/>
    <cellStyle name="Normal 2 19 4 2 2 2 2 2" xfId="16739"/>
    <cellStyle name="Normal 2 19 4 2 2 2 3" xfId="16740"/>
    <cellStyle name="Normal 2 19 4 2 2 2 3 2" xfId="16741"/>
    <cellStyle name="Normal 2 19 4 2 2 2 4" xfId="16742"/>
    <cellStyle name="Normal 2 19 4 2 2 3" xfId="16743"/>
    <cellStyle name="Normal 2 19 4 2 2 3 2" xfId="16744"/>
    <cellStyle name="Normal 2 19 4 2 2 4" xfId="16745"/>
    <cellStyle name="Normal 2 19 4 2 2 4 2" xfId="16746"/>
    <cellStyle name="Normal 2 19 4 2 2 5" xfId="16747"/>
    <cellStyle name="Normal 2 19 4 2 3" xfId="16748"/>
    <cellStyle name="Normal 2 19 4 2 3 2" xfId="16749"/>
    <cellStyle name="Normal 2 19 4 2 3 2 2" xfId="16750"/>
    <cellStyle name="Normal 2 19 4 2 3 3" xfId="16751"/>
    <cellStyle name="Normal 2 19 4 2 3 3 2" xfId="16752"/>
    <cellStyle name="Normal 2 19 4 2 3 4" xfId="16753"/>
    <cellStyle name="Normal 2 19 4 2 4" xfId="16754"/>
    <cellStyle name="Normal 2 19 4 2 4 2" xfId="16755"/>
    <cellStyle name="Normal 2 19 4 2 5" xfId="16756"/>
    <cellStyle name="Normal 2 19 4 2 5 2" xfId="16757"/>
    <cellStyle name="Normal 2 19 4 2 6" xfId="16758"/>
    <cellStyle name="Normal 2 19 4 3" xfId="16759"/>
    <cellStyle name="Normal 2 19 4 3 2" xfId="16760"/>
    <cellStyle name="Normal 2 19 4 3 2 2" xfId="16761"/>
    <cellStyle name="Normal 2 19 4 3 2 2 2" xfId="16762"/>
    <cellStyle name="Normal 2 19 4 3 2 2 2 2" xfId="16763"/>
    <cellStyle name="Normal 2 19 4 3 2 2 3" xfId="16764"/>
    <cellStyle name="Normal 2 19 4 3 2 2 3 2" xfId="16765"/>
    <cellStyle name="Normal 2 19 4 3 2 2 4" xfId="16766"/>
    <cellStyle name="Normal 2 19 4 3 2 3" xfId="16767"/>
    <cellStyle name="Normal 2 19 4 3 2 3 2" xfId="16768"/>
    <cellStyle name="Normal 2 19 4 3 2 4" xfId="16769"/>
    <cellStyle name="Normal 2 19 4 3 2 4 2" xfId="16770"/>
    <cellStyle name="Normal 2 19 4 3 2 5" xfId="16771"/>
    <cellStyle name="Normal 2 19 4 3 3" xfId="16772"/>
    <cellStyle name="Normal 2 19 4 3 3 2" xfId="16773"/>
    <cellStyle name="Normal 2 19 4 3 3 2 2" xfId="16774"/>
    <cellStyle name="Normal 2 19 4 3 3 3" xfId="16775"/>
    <cellStyle name="Normal 2 19 4 3 3 3 2" xfId="16776"/>
    <cellStyle name="Normal 2 19 4 3 3 4" xfId="16777"/>
    <cellStyle name="Normal 2 19 4 3 4" xfId="16778"/>
    <cellStyle name="Normal 2 19 4 3 4 2" xfId="16779"/>
    <cellStyle name="Normal 2 19 4 3 5" xfId="16780"/>
    <cellStyle name="Normal 2 19 4 3 5 2" xfId="16781"/>
    <cellStyle name="Normal 2 19 4 3 6" xfId="16782"/>
    <cellStyle name="Normal 2 19 4 4" xfId="16783"/>
    <cellStyle name="Normal 2 19 4 4 2" xfId="16784"/>
    <cellStyle name="Normal 2 19 4 4 2 2" xfId="16785"/>
    <cellStyle name="Normal 2 19 4 4 2 2 2" xfId="16786"/>
    <cellStyle name="Normal 2 19 4 4 2 2 2 2" xfId="16787"/>
    <cellStyle name="Normal 2 19 4 4 2 2 3" xfId="16788"/>
    <cellStyle name="Normal 2 19 4 4 2 2 3 2" xfId="16789"/>
    <cellStyle name="Normal 2 19 4 4 2 2 4" xfId="16790"/>
    <cellStyle name="Normal 2 19 4 4 2 3" xfId="16791"/>
    <cellStyle name="Normal 2 19 4 4 2 3 2" xfId="16792"/>
    <cellStyle name="Normal 2 19 4 4 2 4" xfId="16793"/>
    <cellStyle name="Normal 2 19 4 4 2 4 2" xfId="16794"/>
    <cellStyle name="Normal 2 19 4 4 2 5" xfId="16795"/>
    <cellStyle name="Normal 2 19 4 4 3" xfId="16796"/>
    <cellStyle name="Normal 2 19 4 4 3 2" xfId="16797"/>
    <cellStyle name="Normal 2 19 4 4 3 2 2" xfId="16798"/>
    <cellStyle name="Normal 2 19 4 4 3 3" xfId="16799"/>
    <cellStyle name="Normal 2 19 4 4 3 3 2" xfId="16800"/>
    <cellStyle name="Normal 2 19 4 4 3 4" xfId="16801"/>
    <cellStyle name="Normal 2 19 4 4 4" xfId="16802"/>
    <cellStyle name="Normal 2 19 4 4 4 2" xfId="16803"/>
    <cellStyle name="Normal 2 19 4 4 5" xfId="16804"/>
    <cellStyle name="Normal 2 19 4 4 5 2" xfId="16805"/>
    <cellStyle name="Normal 2 19 4 4 6" xfId="16806"/>
    <cellStyle name="Normal 2 19 4 5" xfId="16807"/>
    <cellStyle name="Normal 2 19 4 5 2" xfId="16808"/>
    <cellStyle name="Normal 2 19 4 5 2 2" xfId="16809"/>
    <cellStyle name="Normal 2 19 4 5 2 2 2" xfId="16810"/>
    <cellStyle name="Normal 2 19 4 5 2 3" xfId="16811"/>
    <cellStyle name="Normal 2 19 4 5 2 3 2" xfId="16812"/>
    <cellStyle name="Normal 2 19 4 5 2 4" xfId="16813"/>
    <cellStyle name="Normal 2 19 4 5 3" xfId="16814"/>
    <cellStyle name="Normal 2 19 4 5 3 2" xfId="16815"/>
    <cellStyle name="Normal 2 19 4 5 4" xfId="16816"/>
    <cellStyle name="Normal 2 19 4 5 4 2" xfId="16817"/>
    <cellStyle name="Normal 2 19 4 5 5" xfId="16818"/>
    <cellStyle name="Normal 2 19 4 6" xfId="16819"/>
    <cellStyle name="Normal 2 19 4 6 2" xfId="16820"/>
    <cellStyle name="Normal 2 19 4 6 2 2" xfId="16821"/>
    <cellStyle name="Normal 2 19 4 6 3" xfId="16822"/>
    <cellStyle name="Normal 2 19 4 6 3 2" xfId="16823"/>
    <cellStyle name="Normal 2 19 4 6 4" xfId="16824"/>
    <cellStyle name="Normal 2 19 4 7" xfId="16825"/>
    <cellStyle name="Normal 2 19 4 7 2" xfId="16826"/>
    <cellStyle name="Normal 2 19 4 8" xfId="16827"/>
    <cellStyle name="Normal 2 19 4 8 2" xfId="16828"/>
    <cellStyle name="Normal 2 19 4 9" xfId="16829"/>
    <cellStyle name="Normal 2 19 5" xfId="16830"/>
    <cellStyle name="Normal 2 19 5 2" xfId="16831"/>
    <cellStyle name="Normal 2 19 5 2 2" xfId="16832"/>
    <cellStyle name="Normal 2 19 5 2 2 2" xfId="16833"/>
    <cellStyle name="Normal 2 19 5 2 2 2 2" xfId="16834"/>
    <cellStyle name="Normal 2 19 5 2 2 3" xfId="16835"/>
    <cellStyle name="Normal 2 19 5 2 2 3 2" xfId="16836"/>
    <cellStyle name="Normal 2 19 5 2 2 4" xfId="16837"/>
    <cellStyle name="Normal 2 19 5 2 3" xfId="16838"/>
    <cellStyle name="Normal 2 19 5 2 3 2" xfId="16839"/>
    <cellStyle name="Normal 2 19 5 2 4" xfId="16840"/>
    <cellStyle name="Normal 2 19 5 2 4 2" xfId="16841"/>
    <cellStyle name="Normal 2 19 5 2 5" xfId="16842"/>
    <cellStyle name="Normal 2 19 5 3" xfId="16843"/>
    <cellStyle name="Normal 2 19 5 3 2" xfId="16844"/>
    <cellStyle name="Normal 2 19 5 3 2 2" xfId="16845"/>
    <cellStyle name="Normal 2 19 5 3 3" xfId="16846"/>
    <cellStyle name="Normal 2 19 5 3 3 2" xfId="16847"/>
    <cellStyle name="Normal 2 19 5 3 4" xfId="16848"/>
    <cellStyle name="Normal 2 19 5 4" xfId="16849"/>
    <cellStyle name="Normal 2 19 5 4 2" xfId="16850"/>
    <cellStyle name="Normal 2 19 5 5" xfId="16851"/>
    <cellStyle name="Normal 2 19 5 5 2" xfId="16852"/>
    <cellStyle name="Normal 2 19 5 6" xfId="16853"/>
    <cellStyle name="Normal 2 19 6" xfId="16854"/>
    <cellStyle name="Normal 2 19 6 2" xfId="16855"/>
    <cellStyle name="Normal 2 19 6 2 2" xfId="16856"/>
    <cellStyle name="Normal 2 19 6 2 2 2" xfId="16857"/>
    <cellStyle name="Normal 2 19 6 2 2 2 2" xfId="16858"/>
    <cellStyle name="Normal 2 19 6 2 2 3" xfId="16859"/>
    <cellStyle name="Normal 2 19 6 2 2 3 2" xfId="16860"/>
    <cellStyle name="Normal 2 19 6 2 2 4" xfId="16861"/>
    <cellStyle name="Normal 2 19 6 2 3" xfId="16862"/>
    <cellStyle name="Normal 2 19 6 2 3 2" xfId="16863"/>
    <cellStyle name="Normal 2 19 6 2 4" xfId="16864"/>
    <cellStyle name="Normal 2 19 6 2 4 2" xfId="16865"/>
    <cellStyle name="Normal 2 19 6 2 5" xfId="16866"/>
    <cellStyle name="Normal 2 19 6 3" xfId="16867"/>
    <cellStyle name="Normal 2 19 6 3 2" xfId="16868"/>
    <cellStyle name="Normal 2 19 6 3 2 2" xfId="16869"/>
    <cellStyle name="Normal 2 19 6 3 3" xfId="16870"/>
    <cellStyle name="Normal 2 19 6 3 3 2" xfId="16871"/>
    <cellStyle name="Normal 2 19 6 3 4" xfId="16872"/>
    <cellStyle name="Normal 2 19 6 4" xfId="16873"/>
    <cellStyle name="Normal 2 19 6 4 2" xfId="16874"/>
    <cellStyle name="Normal 2 19 6 5" xfId="16875"/>
    <cellStyle name="Normal 2 19 6 5 2" xfId="16876"/>
    <cellStyle name="Normal 2 19 6 6" xfId="16877"/>
    <cellStyle name="Normal 2 19 7" xfId="16878"/>
    <cellStyle name="Normal 2 19 7 2" xfId="16879"/>
    <cellStyle name="Normal 2 19 7 2 2" xfId="16880"/>
    <cellStyle name="Normal 2 19 7 2 2 2" xfId="16881"/>
    <cellStyle name="Normal 2 19 7 2 2 2 2" xfId="16882"/>
    <cellStyle name="Normal 2 19 7 2 2 3" xfId="16883"/>
    <cellStyle name="Normal 2 19 7 2 2 3 2" xfId="16884"/>
    <cellStyle name="Normal 2 19 7 2 2 4" xfId="16885"/>
    <cellStyle name="Normal 2 19 7 2 3" xfId="16886"/>
    <cellStyle name="Normal 2 19 7 2 3 2" xfId="16887"/>
    <cellStyle name="Normal 2 19 7 2 4" xfId="16888"/>
    <cellStyle name="Normal 2 19 7 2 4 2" xfId="16889"/>
    <cellStyle name="Normal 2 19 7 2 5" xfId="16890"/>
    <cellStyle name="Normal 2 19 7 3" xfId="16891"/>
    <cellStyle name="Normal 2 19 7 3 2" xfId="16892"/>
    <cellStyle name="Normal 2 19 7 3 2 2" xfId="16893"/>
    <cellStyle name="Normal 2 19 7 3 3" xfId="16894"/>
    <cellStyle name="Normal 2 19 7 3 3 2" xfId="16895"/>
    <cellStyle name="Normal 2 19 7 3 4" xfId="16896"/>
    <cellStyle name="Normal 2 19 7 4" xfId="16897"/>
    <cellStyle name="Normal 2 19 7 4 2" xfId="16898"/>
    <cellStyle name="Normal 2 19 7 5" xfId="16899"/>
    <cellStyle name="Normal 2 19 7 5 2" xfId="16900"/>
    <cellStyle name="Normal 2 19 7 6" xfId="16901"/>
    <cellStyle name="Normal 2 19 8" xfId="16902"/>
    <cellStyle name="Normal 2 19 8 2" xfId="16903"/>
    <cellStyle name="Normal 2 19 8 2 2" xfId="16904"/>
    <cellStyle name="Normal 2 19 8 2 2 2" xfId="16905"/>
    <cellStyle name="Normal 2 19 8 2 3" xfId="16906"/>
    <cellStyle name="Normal 2 19 8 2 3 2" xfId="16907"/>
    <cellStyle name="Normal 2 19 8 2 4" xfId="16908"/>
    <cellStyle name="Normal 2 19 8 3" xfId="16909"/>
    <cellStyle name="Normal 2 19 8 3 2" xfId="16910"/>
    <cellStyle name="Normal 2 19 8 4" xfId="16911"/>
    <cellStyle name="Normal 2 19 8 4 2" xfId="16912"/>
    <cellStyle name="Normal 2 19 8 5" xfId="16913"/>
    <cellStyle name="Normal 2 19 9" xfId="16914"/>
    <cellStyle name="Normal 2 19 9 2" xfId="16915"/>
    <cellStyle name="Normal 2 19 9 2 2" xfId="16916"/>
    <cellStyle name="Normal 2 19 9 3" xfId="16917"/>
    <cellStyle name="Normal 2 19 9 3 2" xfId="16918"/>
    <cellStyle name="Normal 2 19 9 4" xfId="16919"/>
    <cellStyle name="Normal 2 2" xfId="16920"/>
    <cellStyle name="Normal 2 2 10" xfId="16921"/>
    <cellStyle name="Normal 2 2 10 10" xfId="16922"/>
    <cellStyle name="Normal 2 2 10 10 10" xfId="16923"/>
    <cellStyle name="Normal 2 2 10 10 2" xfId="16924"/>
    <cellStyle name="Normal 2 2 10 10 2 2" xfId="16925"/>
    <cellStyle name="Normal 2 2 10 10 2 2 2" xfId="16926"/>
    <cellStyle name="Normal 2 2 10 10 2 2 2 2" xfId="16927"/>
    <cellStyle name="Normal 2 2 10 10 2 2 2 2 2" xfId="16928"/>
    <cellStyle name="Normal 2 2 10 10 2 2 2 2 2 2" xfId="16929"/>
    <cellStyle name="Normal 2 2 10 10 2 2 2 2 3" xfId="16930"/>
    <cellStyle name="Normal 2 2 10 10 2 2 2 2 3 2" xfId="16931"/>
    <cellStyle name="Normal 2 2 10 10 2 2 2 2 4" xfId="16932"/>
    <cellStyle name="Normal 2 2 10 10 2 2 2 3" xfId="16933"/>
    <cellStyle name="Normal 2 2 10 10 2 2 2 3 2" xfId="16934"/>
    <cellStyle name="Normal 2 2 10 10 2 2 2 4" xfId="16935"/>
    <cellStyle name="Normal 2 2 10 10 2 2 2 4 2" xfId="16936"/>
    <cellStyle name="Normal 2 2 10 10 2 2 2 5" xfId="16937"/>
    <cellStyle name="Normal 2 2 10 10 2 2 3" xfId="16938"/>
    <cellStyle name="Normal 2 2 10 10 2 2 3 2" xfId="16939"/>
    <cellStyle name="Normal 2 2 10 10 2 2 3 2 2" xfId="16940"/>
    <cellStyle name="Normal 2 2 10 10 2 2 3 3" xfId="16941"/>
    <cellStyle name="Normal 2 2 10 10 2 2 3 3 2" xfId="16942"/>
    <cellStyle name="Normal 2 2 10 10 2 2 3 4" xfId="16943"/>
    <cellStyle name="Normal 2 2 10 10 2 2 4" xfId="16944"/>
    <cellStyle name="Normal 2 2 10 10 2 2 4 2" xfId="16945"/>
    <cellStyle name="Normal 2 2 10 10 2 2 5" xfId="16946"/>
    <cellStyle name="Normal 2 2 10 10 2 2 5 2" xfId="16947"/>
    <cellStyle name="Normal 2 2 10 10 2 2 6" xfId="16948"/>
    <cellStyle name="Normal 2 2 10 10 2 3" xfId="16949"/>
    <cellStyle name="Normal 2 2 10 10 2 3 2" xfId="16950"/>
    <cellStyle name="Normal 2 2 10 10 2 3 2 2" xfId="16951"/>
    <cellStyle name="Normal 2 2 10 10 2 3 2 2 2" xfId="16952"/>
    <cellStyle name="Normal 2 2 10 10 2 3 2 2 2 2" xfId="16953"/>
    <cellStyle name="Normal 2 2 10 10 2 3 2 2 3" xfId="16954"/>
    <cellStyle name="Normal 2 2 10 10 2 3 2 2 3 2" xfId="16955"/>
    <cellStyle name="Normal 2 2 10 10 2 3 2 2 4" xfId="16956"/>
    <cellStyle name="Normal 2 2 10 10 2 3 2 3" xfId="16957"/>
    <cellStyle name="Normal 2 2 10 10 2 3 2 3 2" xfId="16958"/>
    <cellStyle name="Normal 2 2 10 10 2 3 2 4" xfId="16959"/>
    <cellStyle name="Normal 2 2 10 10 2 3 2 4 2" xfId="16960"/>
    <cellStyle name="Normal 2 2 10 10 2 3 2 5" xfId="16961"/>
    <cellStyle name="Normal 2 2 10 10 2 3 3" xfId="16962"/>
    <cellStyle name="Normal 2 2 10 10 2 3 3 2" xfId="16963"/>
    <cellStyle name="Normal 2 2 10 10 2 3 3 2 2" xfId="16964"/>
    <cellStyle name="Normal 2 2 10 10 2 3 3 3" xfId="16965"/>
    <cellStyle name="Normal 2 2 10 10 2 3 3 3 2" xfId="16966"/>
    <cellStyle name="Normal 2 2 10 10 2 3 3 4" xfId="16967"/>
    <cellStyle name="Normal 2 2 10 10 2 3 4" xfId="16968"/>
    <cellStyle name="Normal 2 2 10 10 2 3 4 2" xfId="16969"/>
    <cellStyle name="Normal 2 2 10 10 2 3 5" xfId="16970"/>
    <cellStyle name="Normal 2 2 10 10 2 3 5 2" xfId="16971"/>
    <cellStyle name="Normal 2 2 10 10 2 3 6" xfId="16972"/>
    <cellStyle name="Normal 2 2 10 10 2 4" xfId="16973"/>
    <cellStyle name="Normal 2 2 10 10 2 4 2" xfId="16974"/>
    <cellStyle name="Normal 2 2 10 10 2 4 2 2" xfId="16975"/>
    <cellStyle name="Normal 2 2 10 10 2 4 2 2 2" xfId="16976"/>
    <cellStyle name="Normal 2 2 10 10 2 4 2 2 2 2" xfId="16977"/>
    <cellStyle name="Normal 2 2 10 10 2 4 2 2 3" xfId="16978"/>
    <cellStyle name="Normal 2 2 10 10 2 4 2 2 3 2" xfId="16979"/>
    <cellStyle name="Normal 2 2 10 10 2 4 2 2 4" xfId="16980"/>
    <cellStyle name="Normal 2 2 10 10 2 4 2 3" xfId="16981"/>
    <cellStyle name="Normal 2 2 10 10 2 4 2 3 2" xfId="16982"/>
    <cellStyle name="Normal 2 2 10 10 2 4 2 4" xfId="16983"/>
    <cellStyle name="Normal 2 2 10 10 2 4 2 4 2" xfId="16984"/>
    <cellStyle name="Normal 2 2 10 10 2 4 2 5" xfId="16985"/>
    <cellStyle name="Normal 2 2 10 10 2 4 3" xfId="16986"/>
    <cellStyle name="Normal 2 2 10 10 2 4 3 2" xfId="16987"/>
    <cellStyle name="Normal 2 2 10 10 2 4 3 2 2" xfId="16988"/>
    <cellStyle name="Normal 2 2 10 10 2 4 3 3" xfId="16989"/>
    <cellStyle name="Normal 2 2 10 10 2 4 3 3 2" xfId="16990"/>
    <cellStyle name="Normal 2 2 10 10 2 4 3 4" xfId="16991"/>
    <cellStyle name="Normal 2 2 10 10 2 4 4" xfId="16992"/>
    <cellStyle name="Normal 2 2 10 10 2 4 4 2" xfId="16993"/>
    <cellStyle name="Normal 2 2 10 10 2 4 5" xfId="16994"/>
    <cellStyle name="Normal 2 2 10 10 2 4 5 2" xfId="16995"/>
    <cellStyle name="Normal 2 2 10 10 2 4 6" xfId="16996"/>
    <cellStyle name="Normal 2 2 10 10 2 5" xfId="16997"/>
    <cellStyle name="Normal 2 2 10 10 2 5 2" xfId="16998"/>
    <cellStyle name="Normal 2 2 10 10 2 5 2 2" xfId="16999"/>
    <cellStyle name="Normal 2 2 10 10 2 5 2 2 2" xfId="17000"/>
    <cellStyle name="Normal 2 2 10 10 2 5 2 3" xfId="17001"/>
    <cellStyle name="Normal 2 2 10 10 2 5 2 3 2" xfId="17002"/>
    <cellStyle name="Normal 2 2 10 10 2 5 2 4" xfId="17003"/>
    <cellStyle name="Normal 2 2 10 10 2 5 3" xfId="17004"/>
    <cellStyle name="Normal 2 2 10 10 2 5 3 2" xfId="17005"/>
    <cellStyle name="Normal 2 2 10 10 2 5 4" xfId="17006"/>
    <cellStyle name="Normal 2 2 10 10 2 5 4 2" xfId="17007"/>
    <cellStyle name="Normal 2 2 10 10 2 5 5" xfId="17008"/>
    <cellStyle name="Normal 2 2 10 10 2 6" xfId="17009"/>
    <cellStyle name="Normal 2 2 10 10 2 6 2" xfId="17010"/>
    <cellStyle name="Normal 2 2 10 10 2 6 2 2" xfId="17011"/>
    <cellStyle name="Normal 2 2 10 10 2 6 3" xfId="17012"/>
    <cellStyle name="Normal 2 2 10 10 2 6 3 2" xfId="17013"/>
    <cellStyle name="Normal 2 2 10 10 2 6 4" xfId="17014"/>
    <cellStyle name="Normal 2 2 10 10 2 7" xfId="17015"/>
    <cellStyle name="Normal 2 2 10 10 2 7 2" xfId="17016"/>
    <cellStyle name="Normal 2 2 10 10 2 8" xfId="17017"/>
    <cellStyle name="Normal 2 2 10 10 2 8 2" xfId="17018"/>
    <cellStyle name="Normal 2 2 10 10 2 9" xfId="17019"/>
    <cellStyle name="Normal 2 2 10 10 3" xfId="17020"/>
    <cellStyle name="Normal 2 2 10 10 3 2" xfId="17021"/>
    <cellStyle name="Normal 2 2 10 10 3 2 2" xfId="17022"/>
    <cellStyle name="Normal 2 2 10 10 3 2 2 2" xfId="17023"/>
    <cellStyle name="Normal 2 2 10 10 3 2 2 2 2" xfId="17024"/>
    <cellStyle name="Normal 2 2 10 10 3 2 2 3" xfId="17025"/>
    <cellStyle name="Normal 2 2 10 10 3 2 2 3 2" xfId="17026"/>
    <cellStyle name="Normal 2 2 10 10 3 2 2 4" xfId="17027"/>
    <cellStyle name="Normal 2 2 10 10 3 2 3" xfId="17028"/>
    <cellStyle name="Normal 2 2 10 10 3 2 3 2" xfId="17029"/>
    <cellStyle name="Normal 2 2 10 10 3 2 4" xfId="17030"/>
    <cellStyle name="Normal 2 2 10 10 3 2 4 2" xfId="17031"/>
    <cellStyle name="Normal 2 2 10 10 3 2 5" xfId="17032"/>
    <cellStyle name="Normal 2 2 10 10 3 3" xfId="17033"/>
    <cellStyle name="Normal 2 2 10 10 3 3 2" xfId="17034"/>
    <cellStyle name="Normal 2 2 10 10 3 3 2 2" xfId="17035"/>
    <cellStyle name="Normal 2 2 10 10 3 3 3" xfId="17036"/>
    <cellStyle name="Normal 2 2 10 10 3 3 3 2" xfId="17037"/>
    <cellStyle name="Normal 2 2 10 10 3 3 4" xfId="17038"/>
    <cellStyle name="Normal 2 2 10 10 3 4" xfId="17039"/>
    <cellStyle name="Normal 2 2 10 10 3 4 2" xfId="17040"/>
    <cellStyle name="Normal 2 2 10 10 3 5" xfId="17041"/>
    <cellStyle name="Normal 2 2 10 10 3 5 2" xfId="17042"/>
    <cellStyle name="Normal 2 2 10 10 3 6" xfId="17043"/>
    <cellStyle name="Normal 2 2 10 10 4" xfId="17044"/>
    <cellStyle name="Normal 2 2 10 10 4 2" xfId="17045"/>
    <cellStyle name="Normal 2 2 10 10 4 2 2" xfId="17046"/>
    <cellStyle name="Normal 2 2 10 10 4 2 2 2" xfId="17047"/>
    <cellStyle name="Normal 2 2 10 10 4 2 2 2 2" xfId="17048"/>
    <cellStyle name="Normal 2 2 10 10 4 2 2 3" xfId="17049"/>
    <cellStyle name="Normal 2 2 10 10 4 2 2 3 2" xfId="17050"/>
    <cellStyle name="Normal 2 2 10 10 4 2 2 4" xfId="17051"/>
    <cellStyle name="Normal 2 2 10 10 4 2 3" xfId="17052"/>
    <cellStyle name="Normal 2 2 10 10 4 2 3 2" xfId="17053"/>
    <cellStyle name="Normal 2 2 10 10 4 2 4" xfId="17054"/>
    <cellStyle name="Normal 2 2 10 10 4 2 4 2" xfId="17055"/>
    <cellStyle name="Normal 2 2 10 10 4 2 5" xfId="17056"/>
    <cellStyle name="Normal 2 2 10 10 4 3" xfId="17057"/>
    <cellStyle name="Normal 2 2 10 10 4 3 2" xfId="17058"/>
    <cellStyle name="Normal 2 2 10 10 4 3 2 2" xfId="17059"/>
    <cellStyle name="Normal 2 2 10 10 4 3 3" xfId="17060"/>
    <cellStyle name="Normal 2 2 10 10 4 3 3 2" xfId="17061"/>
    <cellStyle name="Normal 2 2 10 10 4 3 4" xfId="17062"/>
    <cellStyle name="Normal 2 2 10 10 4 4" xfId="17063"/>
    <cellStyle name="Normal 2 2 10 10 4 4 2" xfId="17064"/>
    <cellStyle name="Normal 2 2 10 10 4 5" xfId="17065"/>
    <cellStyle name="Normal 2 2 10 10 4 5 2" xfId="17066"/>
    <cellStyle name="Normal 2 2 10 10 4 6" xfId="17067"/>
    <cellStyle name="Normal 2 2 10 10 5" xfId="17068"/>
    <cellStyle name="Normal 2 2 10 10 5 2" xfId="17069"/>
    <cellStyle name="Normal 2 2 10 10 5 2 2" xfId="17070"/>
    <cellStyle name="Normal 2 2 10 10 5 2 2 2" xfId="17071"/>
    <cellStyle name="Normal 2 2 10 10 5 2 2 2 2" xfId="17072"/>
    <cellStyle name="Normal 2 2 10 10 5 2 2 3" xfId="17073"/>
    <cellStyle name="Normal 2 2 10 10 5 2 2 3 2" xfId="17074"/>
    <cellStyle name="Normal 2 2 10 10 5 2 2 4" xfId="17075"/>
    <cellStyle name="Normal 2 2 10 10 5 2 3" xfId="17076"/>
    <cellStyle name="Normal 2 2 10 10 5 2 3 2" xfId="17077"/>
    <cellStyle name="Normal 2 2 10 10 5 2 4" xfId="17078"/>
    <cellStyle name="Normal 2 2 10 10 5 2 4 2" xfId="17079"/>
    <cellStyle name="Normal 2 2 10 10 5 2 5" xfId="17080"/>
    <cellStyle name="Normal 2 2 10 10 5 3" xfId="17081"/>
    <cellStyle name="Normal 2 2 10 10 5 3 2" xfId="17082"/>
    <cellStyle name="Normal 2 2 10 10 5 3 2 2" xfId="17083"/>
    <cellStyle name="Normal 2 2 10 10 5 3 3" xfId="17084"/>
    <cellStyle name="Normal 2 2 10 10 5 3 3 2" xfId="17085"/>
    <cellStyle name="Normal 2 2 10 10 5 3 4" xfId="17086"/>
    <cellStyle name="Normal 2 2 10 10 5 4" xfId="17087"/>
    <cellStyle name="Normal 2 2 10 10 5 4 2" xfId="17088"/>
    <cellStyle name="Normal 2 2 10 10 5 5" xfId="17089"/>
    <cellStyle name="Normal 2 2 10 10 5 5 2" xfId="17090"/>
    <cellStyle name="Normal 2 2 10 10 5 6" xfId="17091"/>
    <cellStyle name="Normal 2 2 10 10 6" xfId="17092"/>
    <cellStyle name="Normal 2 2 10 10 6 2" xfId="17093"/>
    <cellStyle name="Normal 2 2 10 10 6 2 2" xfId="17094"/>
    <cellStyle name="Normal 2 2 10 10 6 2 2 2" xfId="17095"/>
    <cellStyle name="Normal 2 2 10 10 6 2 3" xfId="17096"/>
    <cellStyle name="Normal 2 2 10 10 6 2 3 2" xfId="17097"/>
    <cellStyle name="Normal 2 2 10 10 6 2 4" xfId="17098"/>
    <cellStyle name="Normal 2 2 10 10 6 3" xfId="17099"/>
    <cellStyle name="Normal 2 2 10 10 6 3 2" xfId="17100"/>
    <cellStyle name="Normal 2 2 10 10 6 4" xfId="17101"/>
    <cellStyle name="Normal 2 2 10 10 6 4 2" xfId="17102"/>
    <cellStyle name="Normal 2 2 10 10 6 5" xfId="17103"/>
    <cellStyle name="Normal 2 2 10 10 7" xfId="17104"/>
    <cellStyle name="Normal 2 2 10 10 7 2" xfId="17105"/>
    <cellStyle name="Normal 2 2 10 10 7 2 2" xfId="17106"/>
    <cellStyle name="Normal 2 2 10 10 7 3" xfId="17107"/>
    <cellStyle name="Normal 2 2 10 10 7 3 2" xfId="17108"/>
    <cellStyle name="Normal 2 2 10 10 7 4" xfId="17109"/>
    <cellStyle name="Normal 2 2 10 10 8" xfId="17110"/>
    <cellStyle name="Normal 2 2 10 10 8 2" xfId="17111"/>
    <cellStyle name="Normal 2 2 10 10 9" xfId="17112"/>
    <cellStyle name="Normal 2 2 10 10 9 2" xfId="17113"/>
    <cellStyle name="Normal 2 2 10 2" xfId="17114"/>
    <cellStyle name="Normal 2 2 10 2 10" xfId="17115"/>
    <cellStyle name="Normal 2 2 10 2 2" xfId="17116"/>
    <cellStyle name="Normal 2 2 10 2 2 2" xfId="17117"/>
    <cellStyle name="Normal 2 2 10 2 2 2 2" xfId="17118"/>
    <cellStyle name="Normal 2 2 10 2 2 2 2 2" xfId="17119"/>
    <cellStyle name="Normal 2 2 10 2 2 2 2 2 2" xfId="17120"/>
    <cellStyle name="Normal 2 2 10 2 2 2 2 2 2 2" xfId="17121"/>
    <cellStyle name="Normal 2 2 10 2 2 2 2 2 3" xfId="17122"/>
    <cellStyle name="Normal 2 2 10 2 2 2 2 2 3 2" xfId="17123"/>
    <cellStyle name="Normal 2 2 10 2 2 2 2 2 4" xfId="17124"/>
    <cellStyle name="Normal 2 2 10 2 2 2 2 3" xfId="17125"/>
    <cellStyle name="Normal 2 2 10 2 2 2 2 3 2" xfId="17126"/>
    <cellStyle name="Normal 2 2 10 2 2 2 2 4" xfId="17127"/>
    <cellStyle name="Normal 2 2 10 2 2 2 2 4 2" xfId="17128"/>
    <cellStyle name="Normal 2 2 10 2 2 2 2 5" xfId="17129"/>
    <cellStyle name="Normal 2 2 10 2 2 2 3" xfId="17130"/>
    <cellStyle name="Normal 2 2 10 2 2 2 3 2" xfId="17131"/>
    <cellStyle name="Normal 2 2 10 2 2 2 3 2 2" xfId="17132"/>
    <cellStyle name="Normal 2 2 10 2 2 2 3 3" xfId="17133"/>
    <cellStyle name="Normal 2 2 10 2 2 2 3 3 2" xfId="17134"/>
    <cellStyle name="Normal 2 2 10 2 2 2 3 4" xfId="17135"/>
    <cellStyle name="Normal 2 2 10 2 2 2 4" xfId="17136"/>
    <cellStyle name="Normal 2 2 10 2 2 2 4 2" xfId="17137"/>
    <cellStyle name="Normal 2 2 10 2 2 2 5" xfId="17138"/>
    <cellStyle name="Normal 2 2 10 2 2 2 5 2" xfId="17139"/>
    <cellStyle name="Normal 2 2 10 2 2 2 6" xfId="17140"/>
    <cellStyle name="Normal 2 2 10 2 2 3" xfId="17141"/>
    <cellStyle name="Normal 2 2 10 2 2 3 2" xfId="17142"/>
    <cellStyle name="Normal 2 2 10 2 2 3 2 2" xfId="17143"/>
    <cellStyle name="Normal 2 2 10 2 2 3 2 2 2" xfId="17144"/>
    <cellStyle name="Normal 2 2 10 2 2 3 2 2 2 2" xfId="17145"/>
    <cellStyle name="Normal 2 2 10 2 2 3 2 2 3" xfId="17146"/>
    <cellStyle name="Normal 2 2 10 2 2 3 2 2 3 2" xfId="17147"/>
    <cellStyle name="Normal 2 2 10 2 2 3 2 2 4" xfId="17148"/>
    <cellStyle name="Normal 2 2 10 2 2 3 2 3" xfId="17149"/>
    <cellStyle name="Normal 2 2 10 2 2 3 2 3 2" xfId="17150"/>
    <cellStyle name="Normal 2 2 10 2 2 3 2 4" xfId="17151"/>
    <cellStyle name="Normal 2 2 10 2 2 3 2 4 2" xfId="17152"/>
    <cellStyle name="Normal 2 2 10 2 2 3 2 5" xfId="17153"/>
    <cellStyle name="Normal 2 2 10 2 2 3 3" xfId="17154"/>
    <cellStyle name="Normal 2 2 10 2 2 3 3 2" xfId="17155"/>
    <cellStyle name="Normal 2 2 10 2 2 3 3 2 2" xfId="17156"/>
    <cellStyle name="Normal 2 2 10 2 2 3 3 3" xfId="17157"/>
    <cellStyle name="Normal 2 2 10 2 2 3 3 3 2" xfId="17158"/>
    <cellStyle name="Normal 2 2 10 2 2 3 3 4" xfId="17159"/>
    <cellStyle name="Normal 2 2 10 2 2 3 4" xfId="17160"/>
    <cellStyle name="Normal 2 2 10 2 2 3 4 2" xfId="17161"/>
    <cellStyle name="Normal 2 2 10 2 2 3 5" xfId="17162"/>
    <cellStyle name="Normal 2 2 10 2 2 3 5 2" xfId="17163"/>
    <cellStyle name="Normal 2 2 10 2 2 3 6" xfId="17164"/>
    <cellStyle name="Normal 2 2 10 2 2 4" xfId="17165"/>
    <cellStyle name="Normal 2 2 10 2 2 4 2" xfId="17166"/>
    <cellStyle name="Normal 2 2 10 2 2 4 2 2" xfId="17167"/>
    <cellStyle name="Normal 2 2 10 2 2 4 2 2 2" xfId="17168"/>
    <cellStyle name="Normal 2 2 10 2 2 4 2 2 2 2" xfId="17169"/>
    <cellStyle name="Normal 2 2 10 2 2 4 2 2 3" xfId="17170"/>
    <cellStyle name="Normal 2 2 10 2 2 4 2 2 3 2" xfId="17171"/>
    <cellStyle name="Normal 2 2 10 2 2 4 2 2 4" xfId="17172"/>
    <cellStyle name="Normal 2 2 10 2 2 4 2 3" xfId="17173"/>
    <cellStyle name="Normal 2 2 10 2 2 4 2 3 2" xfId="17174"/>
    <cellStyle name="Normal 2 2 10 2 2 4 2 4" xfId="17175"/>
    <cellStyle name="Normal 2 2 10 2 2 4 2 4 2" xfId="17176"/>
    <cellStyle name="Normal 2 2 10 2 2 4 2 5" xfId="17177"/>
    <cellStyle name="Normal 2 2 10 2 2 4 3" xfId="17178"/>
    <cellStyle name="Normal 2 2 10 2 2 4 3 2" xfId="17179"/>
    <cellStyle name="Normal 2 2 10 2 2 4 3 2 2" xfId="17180"/>
    <cellStyle name="Normal 2 2 10 2 2 4 3 3" xfId="17181"/>
    <cellStyle name="Normal 2 2 10 2 2 4 3 3 2" xfId="17182"/>
    <cellStyle name="Normal 2 2 10 2 2 4 3 4" xfId="17183"/>
    <cellStyle name="Normal 2 2 10 2 2 4 4" xfId="17184"/>
    <cellStyle name="Normal 2 2 10 2 2 4 4 2" xfId="17185"/>
    <cellStyle name="Normal 2 2 10 2 2 4 5" xfId="17186"/>
    <cellStyle name="Normal 2 2 10 2 2 4 5 2" xfId="17187"/>
    <cellStyle name="Normal 2 2 10 2 2 4 6" xfId="17188"/>
    <cellStyle name="Normal 2 2 10 2 2 5" xfId="17189"/>
    <cellStyle name="Normal 2 2 10 2 2 5 2" xfId="17190"/>
    <cellStyle name="Normal 2 2 10 2 2 5 2 2" xfId="17191"/>
    <cellStyle name="Normal 2 2 10 2 2 5 2 2 2" xfId="17192"/>
    <cellStyle name="Normal 2 2 10 2 2 5 2 3" xfId="17193"/>
    <cellStyle name="Normal 2 2 10 2 2 5 2 3 2" xfId="17194"/>
    <cellStyle name="Normal 2 2 10 2 2 5 2 4" xfId="17195"/>
    <cellStyle name="Normal 2 2 10 2 2 5 3" xfId="17196"/>
    <cellStyle name="Normal 2 2 10 2 2 5 3 2" xfId="17197"/>
    <cellStyle name="Normal 2 2 10 2 2 5 4" xfId="17198"/>
    <cellStyle name="Normal 2 2 10 2 2 5 4 2" xfId="17199"/>
    <cellStyle name="Normal 2 2 10 2 2 5 5" xfId="17200"/>
    <cellStyle name="Normal 2 2 10 2 2 6" xfId="17201"/>
    <cellStyle name="Normal 2 2 10 2 2 6 2" xfId="17202"/>
    <cellStyle name="Normal 2 2 10 2 2 6 2 2" xfId="17203"/>
    <cellStyle name="Normal 2 2 10 2 2 6 3" xfId="17204"/>
    <cellStyle name="Normal 2 2 10 2 2 6 3 2" xfId="17205"/>
    <cellStyle name="Normal 2 2 10 2 2 6 4" xfId="17206"/>
    <cellStyle name="Normal 2 2 10 2 2 7" xfId="17207"/>
    <cellStyle name="Normal 2 2 10 2 2 7 2" xfId="17208"/>
    <cellStyle name="Normal 2 2 10 2 2 8" xfId="17209"/>
    <cellStyle name="Normal 2 2 10 2 2 8 2" xfId="17210"/>
    <cellStyle name="Normal 2 2 10 2 2 9" xfId="17211"/>
    <cellStyle name="Normal 2 2 10 2 3" xfId="17212"/>
    <cellStyle name="Normal 2 2 10 2 3 2" xfId="17213"/>
    <cellStyle name="Normal 2 2 10 2 3 2 2" xfId="17214"/>
    <cellStyle name="Normal 2 2 10 2 3 2 2 2" xfId="17215"/>
    <cellStyle name="Normal 2 2 10 2 3 2 2 2 2" xfId="17216"/>
    <cellStyle name="Normal 2 2 10 2 3 2 2 3" xfId="17217"/>
    <cellStyle name="Normal 2 2 10 2 3 2 2 3 2" xfId="17218"/>
    <cellStyle name="Normal 2 2 10 2 3 2 2 4" xfId="17219"/>
    <cellStyle name="Normal 2 2 10 2 3 2 3" xfId="17220"/>
    <cellStyle name="Normal 2 2 10 2 3 2 3 2" xfId="17221"/>
    <cellStyle name="Normal 2 2 10 2 3 2 4" xfId="17222"/>
    <cellStyle name="Normal 2 2 10 2 3 2 4 2" xfId="17223"/>
    <cellStyle name="Normal 2 2 10 2 3 2 5" xfId="17224"/>
    <cellStyle name="Normal 2 2 10 2 3 3" xfId="17225"/>
    <cellStyle name="Normal 2 2 10 2 3 3 2" xfId="17226"/>
    <cellStyle name="Normal 2 2 10 2 3 3 2 2" xfId="17227"/>
    <cellStyle name="Normal 2 2 10 2 3 3 3" xfId="17228"/>
    <cellStyle name="Normal 2 2 10 2 3 3 3 2" xfId="17229"/>
    <cellStyle name="Normal 2 2 10 2 3 3 4" xfId="17230"/>
    <cellStyle name="Normal 2 2 10 2 3 4" xfId="17231"/>
    <cellStyle name="Normal 2 2 10 2 3 4 2" xfId="17232"/>
    <cellStyle name="Normal 2 2 10 2 3 5" xfId="17233"/>
    <cellStyle name="Normal 2 2 10 2 3 5 2" xfId="17234"/>
    <cellStyle name="Normal 2 2 10 2 3 6" xfId="17235"/>
    <cellStyle name="Normal 2 2 10 2 4" xfId="17236"/>
    <cellStyle name="Normal 2 2 10 2 4 2" xfId="17237"/>
    <cellStyle name="Normal 2 2 10 2 4 2 2" xfId="17238"/>
    <cellStyle name="Normal 2 2 10 2 4 2 2 2" xfId="17239"/>
    <cellStyle name="Normal 2 2 10 2 4 2 2 2 2" xfId="17240"/>
    <cellStyle name="Normal 2 2 10 2 4 2 2 3" xfId="17241"/>
    <cellStyle name="Normal 2 2 10 2 4 2 2 3 2" xfId="17242"/>
    <cellStyle name="Normal 2 2 10 2 4 2 2 4" xfId="17243"/>
    <cellStyle name="Normal 2 2 10 2 4 2 3" xfId="17244"/>
    <cellStyle name="Normal 2 2 10 2 4 2 3 2" xfId="17245"/>
    <cellStyle name="Normal 2 2 10 2 4 2 4" xfId="17246"/>
    <cellStyle name="Normal 2 2 10 2 4 2 4 2" xfId="17247"/>
    <cellStyle name="Normal 2 2 10 2 4 2 5" xfId="17248"/>
    <cellStyle name="Normal 2 2 10 2 4 3" xfId="17249"/>
    <cellStyle name="Normal 2 2 10 2 4 3 2" xfId="17250"/>
    <cellStyle name="Normal 2 2 10 2 4 3 2 2" xfId="17251"/>
    <cellStyle name="Normal 2 2 10 2 4 3 3" xfId="17252"/>
    <cellStyle name="Normal 2 2 10 2 4 3 3 2" xfId="17253"/>
    <cellStyle name="Normal 2 2 10 2 4 3 4" xfId="17254"/>
    <cellStyle name="Normal 2 2 10 2 4 4" xfId="17255"/>
    <cellStyle name="Normal 2 2 10 2 4 4 2" xfId="17256"/>
    <cellStyle name="Normal 2 2 10 2 4 5" xfId="17257"/>
    <cellStyle name="Normal 2 2 10 2 4 5 2" xfId="17258"/>
    <cellStyle name="Normal 2 2 10 2 4 6" xfId="17259"/>
    <cellStyle name="Normal 2 2 10 2 5" xfId="17260"/>
    <cellStyle name="Normal 2 2 10 2 5 2" xfId="17261"/>
    <cellStyle name="Normal 2 2 10 2 5 2 2" xfId="17262"/>
    <cellStyle name="Normal 2 2 10 2 5 2 2 2" xfId="17263"/>
    <cellStyle name="Normal 2 2 10 2 5 2 2 2 2" xfId="17264"/>
    <cellStyle name="Normal 2 2 10 2 5 2 2 3" xfId="17265"/>
    <cellStyle name="Normal 2 2 10 2 5 2 2 3 2" xfId="17266"/>
    <cellStyle name="Normal 2 2 10 2 5 2 2 4" xfId="17267"/>
    <cellStyle name="Normal 2 2 10 2 5 2 3" xfId="17268"/>
    <cellStyle name="Normal 2 2 10 2 5 2 3 2" xfId="17269"/>
    <cellStyle name="Normal 2 2 10 2 5 2 4" xfId="17270"/>
    <cellStyle name="Normal 2 2 10 2 5 2 4 2" xfId="17271"/>
    <cellStyle name="Normal 2 2 10 2 5 2 5" xfId="17272"/>
    <cellStyle name="Normal 2 2 10 2 5 3" xfId="17273"/>
    <cellStyle name="Normal 2 2 10 2 5 3 2" xfId="17274"/>
    <cellStyle name="Normal 2 2 10 2 5 3 2 2" xfId="17275"/>
    <cellStyle name="Normal 2 2 10 2 5 3 3" xfId="17276"/>
    <cellStyle name="Normal 2 2 10 2 5 3 3 2" xfId="17277"/>
    <cellStyle name="Normal 2 2 10 2 5 3 4" xfId="17278"/>
    <cellStyle name="Normal 2 2 10 2 5 4" xfId="17279"/>
    <cellStyle name="Normal 2 2 10 2 5 4 2" xfId="17280"/>
    <cellStyle name="Normal 2 2 10 2 5 5" xfId="17281"/>
    <cellStyle name="Normal 2 2 10 2 5 5 2" xfId="17282"/>
    <cellStyle name="Normal 2 2 10 2 5 6" xfId="17283"/>
    <cellStyle name="Normal 2 2 10 2 6" xfId="17284"/>
    <cellStyle name="Normal 2 2 10 2 6 2" xfId="17285"/>
    <cellStyle name="Normal 2 2 10 2 6 2 2" xfId="17286"/>
    <cellStyle name="Normal 2 2 10 2 6 2 2 2" xfId="17287"/>
    <cellStyle name="Normal 2 2 10 2 6 2 3" xfId="17288"/>
    <cellStyle name="Normal 2 2 10 2 6 2 3 2" xfId="17289"/>
    <cellStyle name="Normal 2 2 10 2 6 2 4" xfId="17290"/>
    <cellStyle name="Normal 2 2 10 2 6 3" xfId="17291"/>
    <cellStyle name="Normal 2 2 10 2 6 3 2" xfId="17292"/>
    <cellStyle name="Normal 2 2 10 2 6 4" xfId="17293"/>
    <cellStyle name="Normal 2 2 10 2 6 4 2" xfId="17294"/>
    <cellStyle name="Normal 2 2 10 2 6 5" xfId="17295"/>
    <cellStyle name="Normal 2 2 10 2 7" xfId="17296"/>
    <cellStyle name="Normal 2 2 10 2 7 2" xfId="17297"/>
    <cellStyle name="Normal 2 2 10 2 7 2 2" xfId="17298"/>
    <cellStyle name="Normal 2 2 10 2 7 3" xfId="17299"/>
    <cellStyle name="Normal 2 2 10 2 7 3 2" xfId="17300"/>
    <cellStyle name="Normal 2 2 10 2 7 4" xfId="17301"/>
    <cellStyle name="Normal 2 2 10 2 8" xfId="17302"/>
    <cellStyle name="Normal 2 2 10 2 8 2" xfId="17303"/>
    <cellStyle name="Normal 2 2 10 2 9" xfId="17304"/>
    <cellStyle name="Normal 2 2 10 2 9 2" xfId="17305"/>
    <cellStyle name="Normal 2 2 10 3" xfId="17306"/>
    <cellStyle name="Normal 2 2 10 3 10" xfId="17307"/>
    <cellStyle name="Normal 2 2 10 3 2" xfId="17308"/>
    <cellStyle name="Normal 2 2 10 3 2 2" xfId="17309"/>
    <cellStyle name="Normal 2 2 10 3 2 2 2" xfId="17310"/>
    <cellStyle name="Normal 2 2 10 3 2 2 2 2" xfId="17311"/>
    <cellStyle name="Normal 2 2 10 3 2 2 2 2 2" xfId="17312"/>
    <cellStyle name="Normal 2 2 10 3 2 2 2 2 2 2" xfId="17313"/>
    <cellStyle name="Normal 2 2 10 3 2 2 2 2 3" xfId="17314"/>
    <cellStyle name="Normal 2 2 10 3 2 2 2 2 3 2" xfId="17315"/>
    <cellStyle name="Normal 2 2 10 3 2 2 2 2 4" xfId="17316"/>
    <cellStyle name="Normal 2 2 10 3 2 2 2 3" xfId="17317"/>
    <cellStyle name="Normal 2 2 10 3 2 2 2 3 2" xfId="17318"/>
    <cellStyle name="Normal 2 2 10 3 2 2 2 4" xfId="17319"/>
    <cellStyle name="Normal 2 2 10 3 2 2 2 4 2" xfId="17320"/>
    <cellStyle name="Normal 2 2 10 3 2 2 2 5" xfId="17321"/>
    <cellStyle name="Normal 2 2 10 3 2 2 3" xfId="17322"/>
    <cellStyle name="Normal 2 2 10 3 2 2 3 2" xfId="17323"/>
    <cellStyle name="Normal 2 2 10 3 2 2 3 2 2" xfId="17324"/>
    <cellStyle name="Normal 2 2 10 3 2 2 3 3" xfId="17325"/>
    <cellStyle name="Normal 2 2 10 3 2 2 3 3 2" xfId="17326"/>
    <cellStyle name="Normal 2 2 10 3 2 2 3 4" xfId="17327"/>
    <cellStyle name="Normal 2 2 10 3 2 2 4" xfId="17328"/>
    <cellStyle name="Normal 2 2 10 3 2 2 4 2" xfId="17329"/>
    <cellStyle name="Normal 2 2 10 3 2 2 5" xfId="17330"/>
    <cellStyle name="Normal 2 2 10 3 2 2 5 2" xfId="17331"/>
    <cellStyle name="Normal 2 2 10 3 2 2 6" xfId="17332"/>
    <cellStyle name="Normal 2 2 10 3 2 3" xfId="17333"/>
    <cellStyle name="Normal 2 2 10 3 2 3 2" xfId="17334"/>
    <cellStyle name="Normal 2 2 10 3 2 3 2 2" xfId="17335"/>
    <cellStyle name="Normal 2 2 10 3 2 3 2 2 2" xfId="17336"/>
    <cellStyle name="Normal 2 2 10 3 2 3 2 2 2 2" xfId="17337"/>
    <cellStyle name="Normal 2 2 10 3 2 3 2 2 3" xfId="17338"/>
    <cellStyle name="Normal 2 2 10 3 2 3 2 2 3 2" xfId="17339"/>
    <cellStyle name="Normal 2 2 10 3 2 3 2 2 4" xfId="17340"/>
    <cellStyle name="Normal 2 2 10 3 2 3 2 3" xfId="17341"/>
    <cellStyle name="Normal 2 2 10 3 2 3 2 3 2" xfId="17342"/>
    <cellStyle name="Normal 2 2 10 3 2 3 2 4" xfId="17343"/>
    <cellStyle name="Normal 2 2 10 3 2 3 2 4 2" xfId="17344"/>
    <cellStyle name="Normal 2 2 10 3 2 3 2 5" xfId="17345"/>
    <cellStyle name="Normal 2 2 10 3 2 3 3" xfId="17346"/>
    <cellStyle name="Normal 2 2 10 3 2 3 3 2" xfId="17347"/>
    <cellStyle name="Normal 2 2 10 3 2 3 3 2 2" xfId="17348"/>
    <cellStyle name="Normal 2 2 10 3 2 3 3 3" xfId="17349"/>
    <cellStyle name="Normal 2 2 10 3 2 3 3 3 2" xfId="17350"/>
    <cellStyle name="Normal 2 2 10 3 2 3 3 4" xfId="17351"/>
    <cellStyle name="Normal 2 2 10 3 2 3 4" xfId="17352"/>
    <cellStyle name="Normal 2 2 10 3 2 3 4 2" xfId="17353"/>
    <cellStyle name="Normal 2 2 10 3 2 3 5" xfId="17354"/>
    <cellStyle name="Normal 2 2 10 3 2 3 5 2" xfId="17355"/>
    <cellStyle name="Normal 2 2 10 3 2 3 6" xfId="17356"/>
    <cellStyle name="Normal 2 2 10 3 2 4" xfId="17357"/>
    <cellStyle name="Normal 2 2 10 3 2 4 2" xfId="17358"/>
    <cellStyle name="Normal 2 2 10 3 2 4 2 2" xfId="17359"/>
    <cellStyle name="Normal 2 2 10 3 2 4 2 2 2" xfId="17360"/>
    <cellStyle name="Normal 2 2 10 3 2 4 2 2 2 2" xfId="17361"/>
    <cellStyle name="Normal 2 2 10 3 2 4 2 2 3" xfId="17362"/>
    <cellStyle name="Normal 2 2 10 3 2 4 2 2 3 2" xfId="17363"/>
    <cellStyle name="Normal 2 2 10 3 2 4 2 2 4" xfId="17364"/>
    <cellStyle name="Normal 2 2 10 3 2 4 2 3" xfId="17365"/>
    <cellStyle name="Normal 2 2 10 3 2 4 2 3 2" xfId="17366"/>
    <cellStyle name="Normal 2 2 10 3 2 4 2 4" xfId="17367"/>
    <cellStyle name="Normal 2 2 10 3 2 4 2 4 2" xfId="17368"/>
    <cellStyle name="Normal 2 2 10 3 2 4 2 5" xfId="17369"/>
    <cellStyle name="Normal 2 2 10 3 2 4 3" xfId="17370"/>
    <cellStyle name="Normal 2 2 10 3 2 4 3 2" xfId="17371"/>
    <cellStyle name="Normal 2 2 10 3 2 4 3 2 2" xfId="17372"/>
    <cellStyle name="Normal 2 2 10 3 2 4 3 3" xfId="17373"/>
    <cellStyle name="Normal 2 2 10 3 2 4 3 3 2" xfId="17374"/>
    <cellStyle name="Normal 2 2 10 3 2 4 3 4" xfId="17375"/>
    <cellStyle name="Normal 2 2 10 3 2 4 4" xfId="17376"/>
    <cellStyle name="Normal 2 2 10 3 2 4 4 2" xfId="17377"/>
    <cellStyle name="Normal 2 2 10 3 2 4 5" xfId="17378"/>
    <cellStyle name="Normal 2 2 10 3 2 4 5 2" xfId="17379"/>
    <cellStyle name="Normal 2 2 10 3 2 4 6" xfId="17380"/>
    <cellStyle name="Normal 2 2 10 3 2 5" xfId="17381"/>
    <cellStyle name="Normal 2 2 10 3 2 5 2" xfId="17382"/>
    <cellStyle name="Normal 2 2 10 3 2 5 2 2" xfId="17383"/>
    <cellStyle name="Normal 2 2 10 3 2 5 2 2 2" xfId="17384"/>
    <cellStyle name="Normal 2 2 10 3 2 5 2 3" xfId="17385"/>
    <cellStyle name="Normal 2 2 10 3 2 5 2 3 2" xfId="17386"/>
    <cellStyle name="Normal 2 2 10 3 2 5 2 4" xfId="17387"/>
    <cellStyle name="Normal 2 2 10 3 2 5 3" xfId="17388"/>
    <cellStyle name="Normal 2 2 10 3 2 5 3 2" xfId="17389"/>
    <cellStyle name="Normal 2 2 10 3 2 5 4" xfId="17390"/>
    <cellStyle name="Normal 2 2 10 3 2 5 4 2" xfId="17391"/>
    <cellStyle name="Normal 2 2 10 3 2 5 5" xfId="17392"/>
    <cellStyle name="Normal 2 2 10 3 2 6" xfId="17393"/>
    <cellStyle name="Normal 2 2 10 3 2 6 2" xfId="17394"/>
    <cellStyle name="Normal 2 2 10 3 2 6 2 2" xfId="17395"/>
    <cellStyle name="Normal 2 2 10 3 2 6 3" xfId="17396"/>
    <cellStyle name="Normal 2 2 10 3 2 6 3 2" xfId="17397"/>
    <cellStyle name="Normal 2 2 10 3 2 6 4" xfId="17398"/>
    <cellStyle name="Normal 2 2 10 3 2 7" xfId="17399"/>
    <cellStyle name="Normal 2 2 10 3 2 7 2" xfId="17400"/>
    <cellStyle name="Normal 2 2 10 3 2 8" xfId="17401"/>
    <cellStyle name="Normal 2 2 10 3 2 8 2" xfId="17402"/>
    <cellStyle name="Normal 2 2 10 3 2 9" xfId="17403"/>
    <cellStyle name="Normal 2 2 10 3 3" xfId="17404"/>
    <cellStyle name="Normal 2 2 10 3 3 2" xfId="17405"/>
    <cellStyle name="Normal 2 2 10 3 3 2 2" xfId="17406"/>
    <cellStyle name="Normal 2 2 10 3 3 2 2 2" xfId="17407"/>
    <cellStyle name="Normal 2 2 10 3 3 2 2 2 2" xfId="17408"/>
    <cellStyle name="Normal 2 2 10 3 3 2 2 3" xfId="17409"/>
    <cellStyle name="Normal 2 2 10 3 3 2 2 3 2" xfId="17410"/>
    <cellStyle name="Normal 2 2 10 3 3 2 2 4" xfId="17411"/>
    <cellStyle name="Normal 2 2 10 3 3 2 3" xfId="17412"/>
    <cellStyle name="Normal 2 2 10 3 3 2 3 2" xfId="17413"/>
    <cellStyle name="Normal 2 2 10 3 3 2 4" xfId="17414"/>
    <cellStyle name="Normal 2 2 10 3 3 2 4 2" xfId="17415"/>
    <cellStyle name="Normal 2 2 10 3 3 2 5" xfId="17416"/>
    <cellStyle name="Normal 2 2 10 3 3 3" xfId="17417"/>
    <cellStyle name="Normal 2 2 10 3 3 3 2" xfId="17418"/>
    <cellStyle name="Normal 2 2 10 3 3 3 2 2" xfId="17419"/>
    <cellStyle name="Normal 2 2 10 3 3 3 3" xfId="17420"/>
    <cellStyle name="Normal 2 2 10 3 3 3 3 2" xfId="17421"/>
    <cellStyle name="Normal 2 2 10 3 3 3 4" xfId="17422"/>
    <cellStyle name="Normal 2 2 10 3 3 4" xfId="17423"/>
    <cellStyle name="Normal 2 2 10 3 3 4 2" xfId="17424"/>
    <cellStyle name="Normal 2 2 10 3 3 5" xfId="17425"/>
    <cellStyle name="Normal 2 2 10 3 3 5 2" xfId="17426"/>
    <cellStyle name="Normal 2 2 10 3 3 6" xfId="17427"/>
    <cellStyle name="Normal 2 2 10 3 4" xfId="17428"/>
    <cellStyle name="Normal 2 2 10 3 4 2" xfId="17429"/>
    <cellStyle name="Normal 2 2 10 3 4 2 2" xfId="17430"/>
    <cellStyle name="Normal 2 2 10 3 4 2 2 2" xfId="17431"/>
    <cellStyle name="Normal 2 2 10 3 4 2 2 2 2" xfId="17432"/>
    <cellStyle name="Normal 2 2 10 3 4 2 2 3" xfId="17433"/>
    <cellStyle name="Normal 2 2 10 3 4 2 2 3 2" xfId="17434"/>
    <cellStyle name="Normal 2 2 10 3 4 2 2 4" xfId="17435"/>
    <cellStyle name="Normal 2 2 10 3 4 2 3" xfId="17436"/>
    <cellStyle name="Normal 2 2 10 3 4 2 3 2" xfId="17437"/>
    <cellStyle name="Normal 2 2 10 3 4 2 4" xfId="17438"/>
    <cellStyle name="Normal 2 2 10 3 4 2 4 2" xfId="17439"/>
    <cellStyle name="Normal 2 2 10 3 4 2 5" xfId="17440"/>
    <cellStyle name="Normal 2 2 10 3 4 3" xfId="17441"/>
    <cellStyle name="Normal 2 2 10 3 4 3 2" xfId="17442"/>
    <cellStyle name="Normal 2 2 10 3 4 3 2 2" xfId="17443"/>
    <cellStyle name="Normal 2 2 10 3 4 3 3" xfId="17444"/>
    <cellStyle name="Normal 2 2 10 3 4 3 3 2" xfId="17445"/>
    <cellStyle name="Normal 2 2 10 3 4 3 4" xfId="17446"/>
    <cellStyle name="Normal 2 2 10 3 4 4" xfId="17447"/>
    <cellStyle name="Normal 2 2 10 3 4 4 2" xfId="17448"/>
    <cellStyle name="Normal 2 2 10 3 4 5" xfId="17449"/>
    <cellStyle name="Normal 2 2 10 3 4 5 2" xfId="17450"/>
    <cellStyle name="Normal 2 2 10 3 4 6" xfId="17451"/>
    <cellStyle name="Normal 2 2 10 3 5" xfId="17452"/>
    <cellStyle name="Normal 2 2 10 3 5 2" xfId="17453"/>
    <cellStyle name="Normal 2 2 10 3 5 2 2" xfId="17454"/>
    <cellStyle name="Normal 2 2 10 3 5 2 2 2" xfId="17455"/>
    <cellStyle name="Normal 2 2 10 3 5 2 2 2 2" xfId="17456"/>
    <cellStyle name="Normal 2 2 10 3 5 2 2 3" xfId="17457"/>
    <cellStyle name="Normal 2 2 10 3 5 2 2 3 2" xfId="17458"/>
    <cellStyle name="Normal 2 2 10 3 5 2 2 4" xfId="17459"/>
    <cellStyle name="Normal 2 2 10 3 5 2 3" xfId="17460"/>
    <cellStyle name="Normal 2 2 10 3 5 2 3 2" xfId="17461"/>
    <cellStyle name="Normal 2 2 10 3 5 2 4" xfId="17462"/>
    <cellStyle name="Normal 2 2 10 3 5 2 4 2" xfId="17463"/>
    <cellStyle name="Normal 2 2 10 3 5 2 5" xfId="17464"/>
    <cellStyle name="Normal 2 2 10 3 5 3" xfId="17465"/>
    <cellStyle name="Normal 2 2 10 3 5 3 2" xfId="17466"/>
    <cellStyle name="Normal 2 2 10 3 5 3 2 2" xfId="17467"/>
    <cellStyle name="Normal 2 2 10 3 5 3 3" xfId="17468"/>
    <cellStyle name="Normal 2 2 10 3 5 3 3 2" xfId="17469"/>
    <cellStyle name="Normal 2 2 10 3 5 3 4" xfId="17470"/>
    <cellStyle name="Normal 2 2 10 3 5 4" xfId="17471"/>
    <cellStyle name="Normal 2 2 10 3 5 4 2" xfId="17472"/>
    <cellStyle name="Normal 2 2 10 3 5 5" xfId="17473"/>
    <cellStyle name="Normal 2 2 10 3 5 5 2" xfId="17474"/>
    <cellStyle name="Normal 2 2 10 3 5 6" xfId="17475"/>
    <cellStyle name="Normal 2 2 10 3 6" xfId="17476"/>
    <cellStyle name="Normal 2 2 10 3 6 2" xfId="17477"/>
    <cellStyle name="Normal 2 2 10 3 6 2 2" xfId="17478"/>
    <cellStyle name="Normal 2 2 10 3 6 2 2 2" xfId="17479"/>
    <cellStyle name="Normal 2 2 10 3 6 2 3" xfId="17480"/>
    <cellStyle name="Normal 2 2 10 3 6 2 3 2" xfId="17481"/>
    <cellStyle name="Normal 2 2 10 3 6 2 4" xfId="17482"/>
    <cellStyle name="Normal 2 2 10 3 6 3" xfId="17483"/>
    <cellStyle name="Normal 2 2 10 3 6 3 2" xfId="17484"/>
    <cellStyle name="Normal 2 2 10 3 6 4" xfId="17485"/>
    <cellStyle name="Normal 2 2 10 3 6 4 2" xfId="17486"/>
    <cellStyle name="Normal 2 2 10 3 6 5" xfId="17487"/>
    <cellStyle name="Normal 2 2 10 3 7" xfId="17488"/>
    <cellStyle name="Normal 2 2 10 3 7 2" xfId="17489"/>
    <cellStyle name="Normal 2 2 10 3 7 2 2" xfId="17490"/>
    <cellStyle name="Normal 2 2 10 3 7 3" xfId="17491"/>
    <cellStyle name="Normal 2 2 10 3 7 3 2" xfId="17492"/>
    <cellStyle name="Normal 2 2 10 3 7 4" xfId="17493"/>
    <cellStyle name="Normal 2 2 10 3 8" xfId="17494"/>
    <cellStyle name="Normal 2 2 10 3 8 2" xfId="17495"/>
    <cellStyle name="Normal 2 2 10 3 9" xfId="17496"/>
    <cellStyle name="Normal 2 2 10 3 9 2" xfId="17497"/>
    <cellStyle name="Normal 2 2 10 4" xfId="17498"/>
    <cellStyle name="Normal 2 2 10 4 10" xfId="17499"/>
    <cellStyle name="Normal 2 2 10 4 2" xfId="17500"/>
    <cellStyle name="Normal 2 2 10 4 2 2" xfId="17501"/>
    <cellStyle name="Normal 2 2 10 4 2 2 2" xfId="17502"/>
    <cellStyle name="Normal 2 2 10 4 2 2 2 2" xfId="17503"/>
    <cellStyle name="Normal 2 2 10 4 2 2 2 2 2" xfId="17504"/>
    <cellStyle name="Normal 2 2 10 4 2 2 2 2 2 2" xfId="17505"/>
    <cellStyle name="Normal 2 2 10 4 2 2 2 2 3" xfId="17506"/>
    <cellStyle name="Normal 2 2 10 4 2 2 2 2 3 2" xfId="17507"/>
    <cellStyle name="Normal 2 2 10 4 2 2 2 2 4" xfId="17508"/>
    <cellStyle name="Normal 2 2 10 4 2 2 2 3" xfId="17509"/>
    <cellStyle name="Normal 2 2 10 4 2 2 2 3 2" xfId="17510"/>
    <cellStyle name="Normal 2 2 10 4 2 2 2 4" xfId="17511"/>
    <cellStyle name="Normal 2 2 10 4 2 2 2 4 2" xfId="17512"/>
    <cellStyle name="Normal 2 2 10 4 2 2 2 5" xfId="17513"/>
    <cellStyle name="Normal 2 2 10 4 2 2 3" xfId="17514"/>
    <cellStyle name="Normal 2 2 10 4 2 2 3 2" xfId="17515"/>
    <cellStyle name="Normal 2 2 10 4 2 2 3 2 2" xfId="17516"/>
    <cellStyle name="Normal 2 2 10 4 2 2 3 3" xfId="17517"/>
    <cellStyle name="Normal 2 2 10 4 2 2 3 3 2" xfId="17518"/>
    <cellStyle name="Normal 2 2 10 4 2 2 3 4" xfId="17519"/>
    <cellStyle name="Normal 2 2 10 4 2 2 4" xfId="17520"/>
    <cellStyle name="Normal 2 2 10 4 2 2 4 2" xfId="17521"/>
    <cellStyle name="Normal 2 2 10 4 2 2 5" xfId="17522"/>
    <cellStyle name="Normal 2 2 10 4 2 2 5 2" xfId="17523"/>
    <cellStyle name="Normal 2 2 10 4 2 2 6" xfId="17524"/>
    <cellStyle name="Normal 2 2 10 4 2 3" xfId="17525"/>
    <cellStyle name="Normal 2 2 10 4 2 3 2" xfId="17526"/>
    <cellStyle name="Normal 2 2 10 4 2 3 2 2" xfId="17527"/>
    <cellStyle name="Normal 2 2 10 4 2 3 2 2 2" xfId="17528"/>
    <cellStyle name="Normal 2 2 10 4 2 3 2 2 2 2" xfId="17529"/>
    <cellStyle name="Normal 2 2 10 4 2 3 2 2 3" xfId="17530"/>
    <cellStyle name="Normal 2 2 10 4 2 3 2 2 3 2" xfId="17531"/>
    <cellStyle name="Normal 2 2 10 4 2 3 2 2 4" xfId="17532"/>
    <cellStyle name="Normal 2 2 10 4 2 3 2 3" xfId="17533"/>
    <cellStyle name="Normal 2 2 10 4 2 3 2 3 2" xfId="17534"/>
    <cellStyle name="Normal 2 2 10 4 2 3 2 4" xfId="17535"/>
    <cellStyle name="Normal 2 2 10 4 2 3 2 4 2" xfId="17536"/>
    <cellStyle name="Normal 2 2 10 4 2 3 2 5" xfId="17537"/>
    <cellStyle name="Normal 2 2 10 4 2 3 3" xfId="17538"/>
    <cellStyle name="Normal 2 2 10 4 2 3 3 2" xfId="17539"/>
    <cellStyle name="Normal 2 2 10 4 2 3 3 2 2" xfId="17540"/>
    <cellStyle name="Normal 2 2 10 4 2 3 3 3" xfId="17541"/>
    <cellStyle name="Normal 2 2 10 4 2 3 3 3 2" xfId="17542"/>
    <cellStyle name="Normal 2 2 10 4 2 3 3 4" xfId="17543"/>
    <cellStyle name="Normal 2 2 10 4 2 3 4" xfId="17544"/>
    <cellStyle name="Normal 2 2 10 4 2 3 4 2" xfId="17545"/>
    <cellStyle name="Normal 2 2 10 4 2 3 5" xfId="17546"/>
    <cellStyle name="Normal 2 2 10 4 2 3 5 2" xfId="17547"/>
    <cellStyle name="Normal 2 2 10 4 2 3 6" xfId="17548"/>
    <cellStyle name="Normal 2 2 10 4 2 4" xfId="17549"/>
    <cellStyle name="Normal 2 2 10 4 2 4 2" xfId="17550"/>
    <cellStyle name="Normal 2 2 10 4 2 4 2 2" xfId="17551"/>
    <cellStyle name="Normal 2 2 10 4 2 4 2 2 2" xfId="17552"/>
    <cellStyle name="Normal 2 2 10 4 2 4 2 2 2 2" xfId="17553"/>
    <cellStyle name="Normal 2 2 10 4 2 4 2 2 3" xfId="17554"/>
    <cellStyle name="Normal 2 2 10 4 2 4 2 2 3 2" xfId="17555"/>
    <cellStyle name="Normal 2 2 10 4 2 4 2 2 4" xfId="17556"/>
    <cellStyle name="Normal 2 2 10 4 2 4 2 3" xfId="17557"/>
    <cellStyle name="Normal 2 2 10 4 2 4 2 3 2" xfId="17558"/>
    <cellStyle name="Normal 2 2 10 4 2 4 2 4" xfId="17559"/>
    <cellStyle name="Normal 2 2 10 4 2 4 2 4 2" xfId="17560"/>
    <cellStyle name="Normal 2 2 10 4 2 4 2 5" xfId="17561"/>
    <cellStyle name="Normal 2 2 10 4 2 4 3" xfId="17562"/>
    <cellStyle name="Normal 2 2 10 4 2 4 3 2" xfId="17563"/>
    <cellStyle name="Normal 2 2 10 4 2 4 3 2 2" xfId="17564"/>
    <cellStyle name="Normal 2 2 10 4 2 4 3 3" xfId="17565"/>
    <cellStyle name="Normal 2 2 10 4 2 4 3 3 2" xfId="17566"/>
    <cellStyle name="Normal 2 2 10 4 2 4 3 4" xfId="17567"/>
    <cellStyle name="Normal 2 2 10 4 2 4 4" xfId="17568"/>
    <cellStyle name="Normal 2 2 10 4 2 4 4 2" xfId="17569"/>
    <cellStyle name="Normal 2 2 10 4 2 4 5" xfId="17570"/>
    <cellStyle name="Normal 2 2 10 4 2 4 5 2" xfId="17571"/>
    <cellStyle name="Normal 2 2 10 4 2 4 6" xfId="17572"/>
    <cellStyle name="Normal 2 2 10 4 2 5" xfId="17573"/>
    <cellStyle name="Normal 2 2 10 4 2 5 2" xfId="17574"/>
    <cellStyle name="Normal 2 2 10 4 2 5 2 2" xfId="17575"/>
    <cellStyle name="Normal 2 2 10 4 2 5 2 2 2" xfId="17576"/>
    <cellStyle name="Normal 2 2 10 4 2 5 2 3" xfId="17577"/>
    <cellStyle name="Normal 2 2 10 4 2 5 2 3 2" xfId="17578"/>
    <cellStyle name="Normal 2 2 10 4 2 5 2 4" xfId="17579"/>
    <cellStyle name="Normal 2 2 10 4 2 5 3" xfId="17580"/>
    <cellStyle name="Normal 2 2 10 4 2 5 3 2" xfId="17581"/>
    <cellStyle name="Normal 2 2 10 4 2 5 4" xfId="17582"/>
    <cellStyle name="Normal 2 2 10 4 2 5 4 2" xfId="17583"/>
    <cellStyle name="Normal 2 2 10 4 2 5 5" xfId="17584"/>
    <cellStyle name="Normal 2 2 10 4 2 6" xfId="17585"/>
    <cellStyle name="Normal 2 2 10 4 2 6 2" xfId="17586"/>
    <cellStyle name="Normal 2 2 10 4 2 6 2 2" xfId="17587"/>
    <cellStyle name="Normal 2 2 10 4 2 6 3" xfId="17588"/>
    <cellStyle name="Normal 2 2 10 4 2 6 3 2" xfId="17589"/>
    <cellStyle name="Normal 2 2 10 4 2 6 4" xfId="17590"/>
    <cellStyle name="Normal 2 2 10 4 2 7" xfId="17591"/>
    <cellStyle name="Normal 2 2 10 4 2 7 2" xfId="17592"/>
    <cellStyle name="Normal 2 2 10 4 2 8" xfId="17593"/>
    <cellStyle name="Normal 2 2 10 4 2 8 2" xfId="17594"/>
    <cellStyle name="Normal 2 2 10 4 2 9" xfId="17595"/>
    <cellStyle name="Normal 2 2 10 4 3" xfId="17596"/>
    <cellStyle name="Normal 2 2 10 4 3 2" xfId="17597"/>
    <cellStyle name="Normal 2 2 10 4 3 2 2" xfId="17598"/>
    <cellStyle name="Normal 2 2 10 4 3 2 2 2" xfId="17599"/>
    <cellStyle name="Normal 2 2 10 4 3 2 2 2 2" xfId="17600"/>
    <cellStyle name="Normal 2 2 10 4 3 2 2 3" xfId="17601"/>
    <cellStyle name="Normal 2 2 10 4 3 2 2 3 2" xfId="17602"/>
    <cellStyle name="Normal 2 2 10 4 3 2 2 4" xfId="17603"/>
    <cellStyle name="Normal 2 2 10 4 3 2 3" xfId="17604"/>
    <cellStyle name="Normal 2 2 10 4 3 2 3 2" xfId="17605"/>
    <cellStyle name="Normal 2 2 10 4 3 2 4" xfId="17606"/>
    <cellStyle name="Normal 2 2 10 4 3 2 4 2" xfId="17607"/>
    <cellStyle name="Normal 2 2 10 4 3 2 5" xfId="17608"/>
    <cellStyle name="Normal 2 2 10 4 3 3" xfId="17609"/>
    <cellStyle name="Normal 2 2 10 4 3 3 2" xfId="17610"/>
    <cellStyle name="Normal 2 2 10 4 3 3 2 2" xfId="17611"/>
    <cellStyle name="Normal 2 2 10 4 3 3 3" xfId="17612"/>
    <cellStyle name="Normal 2 2 10 4 3 3 3 2" xfId="17613"/>
    <cellStyle name="Normal 2 2 10 4 3 3 4" xfId="17614"/>
    <cellStyle name="Normal 2 2 10 4 3 4" xfId="17615"/>
    <cellStyle name="Normal 2 2 10 4 3 4 2" xfId="17616"/>
    <cellStyle name="Normal 2 2 10 4 3 5" xfId="17617"/>
    <cellStyle name="Normal 2 2 10 4 3 5 2" xfId="17618"/>
    <cellStyle name="Normal 2 2 10 4 3 6" xfId="17619"/>
    <cellStyle name="Normal 2 2 10 4 4" xfId="17620"/>
    <cellStyle name="Normal 2 2 10 4 4 2" xfId="17621"/>
    <cellStyle name="Normal 2 2 10 4 4 2 2" xfId="17622"/>
    <cellStyle name="Normal 2 2 10 4 4 2 2 2" xfId="17623"/>
    <cellStyle name="Normal 2 2 10 4 4 2 2 2 2" xfId="17624"/>
    <cellStyle name="Normal 2 2 10 4 4 2 2 3" xfId="17625"/>
    <cellStyle name="Normal 2 2 10 4 4 2 2 3 2" xfId="17626"/>
    <cellStyle name="Normal 2 2 10 4 4 2 2 4" xfId="17627"/>
    <cellStyle name="Normal 2 2 10 4 4 2 3" xfId="17628"/>
    <cellStyle name="Normal 2 2 10 4 4 2 3 2" xfId="17629"/>
    <cellStyle name="Normal 2 2 10 4 4 2 4" xfId="17630"/>
    <cellStyle name="Normal 2 2 10 4 4 2 4 2" xfId="17631"/>
    <cellStyle name="Normal 2 2 10 4 4 2 5" xfId="17632"/>
    <cellStyle name="Normal 2 2 10 4 4 3" xfId="17633"/>
    <cellStyle name="Normal 2 2 10 4 4 3 2" xfId="17634"/>
    <cellStyle name="Normal 2 2 10 4 4 3 2 2" xfId="17635"/>
    <cellStyle name="Normal 2 2 10 4 4 3 3" xfId="17636"/>
    <cellStyle name="Normal 2 2 10 4 4 3 3 2" xfId="17637"/>
    <cellStyle name="Normal 2 2 10 4 4 3 4" xfId="17638"/>
    <cellStyle name="Normal 2 2 10 4 4 4" xfId="17639"/>
    <cellStyle name="Normal 2 2 10 4 4 4 2" xfId="17640"/>
    <cellStyle name="Normal 2 2 10 4 4 5" xfId="17641"/>
    <cellStyle name="Normal 2 2 10 4 4 5 2" xfId="17642"/>
    <cellStyle name="Normal 2 2 10 4 4 6" xfId="17643"/>
    <cellStyle name="Normal 2 2 10 4 5" xfId="17644"/>
    <cellStyle name="Normal 2 2 10 4 5 2" xfId="17645"/>
    <cellStyle name="Normal 2 2 10 4 5 2 2" xfId="17646"/>
    <cellStyle name="Normal 2 2 10 4 5 2 2 2" xfId="17647"/>
    <cellStyle name="Normal 2 2 10 4 5 2 2 2 2" xfId="17648"/>
    <cellStyle name="Normal 2 2 10 4 5 2 2 3" xfId="17649"/>
    <cellStyle name="Normal 2 2 10 4 5 2 2 3 2" xfId="17650"/>
    <cellStyle name="Normal 2 2 10 4 5 2 2 4" xfId="17651"/>
    <cellStyle name="Normal 2 2 10 4 5 2 3" xfId="17652"/>
    <cellStyle name="Normal 2 2 10 4 5 2 3 2" xfId="17653"/>
    <cellStyle name="Normal 2 2 10 4 5 2 4" xfId="17654"/>
    <cellStyle name="Normal 2 2 10 4 5 2 4 2" xfId="17655"/>
    <cellStyle name="Normal 2 2 10 4 5 2 5" xfId="17656"/>
    <cellStyle name="Normal 2 2 10 4 5 3" xfId="17657"/>
    <cellStyle name="Normal 2 2 10 4 5 3 2" xfId="17658"/>
    <cellStyle name="Normal 2 2 10 4 5 3 2 2" xfId="17659"/>
    <cellStyle name="Normal 2 2 10 4 5 3 3" xfId="17660"/>
    <cellStyle name="Normal 2 2 10 4 5 3 3 2" xfId="17661"/>
    <cellStyle name="Normal 2 2 10 4 5 3 4" xfId="17662"/>
    <cellStyle name="Normal 2 2 10 4 5 4" xfId="17663"/>
    <cellStyle name="Normal 2 2 10 4 5 4 2" xfId="17664"/>
    <cellStyle name="Normal 2 2 10 4 5 5" xfId="17665"/>
    <cellStyle name="Normal 2 2 10 4 5 5 2" xfId="17666"/>
    <cellStyle name="Normal 2 2 10 4 5 6" xfId="17667"/>
    <cellStyle name="Normal 2 2 10 4 6" xfId="17668"/>
    <cellStyle name="Normal 2 2 10 4 6 2" xfId="17669"/>
    <cellStyle name="Normal 2 2 10 4 6 2 2" xfId="17670"/>
    <cellStyle name="Normal 2 2 10 4 6 2 2 2" xfId="17671"/>
    <cellStyle name="Normal 2 2 10 4 6 2 3" xfId="17672"/>
    <cellStyle name="Normal 2 2 10 4 6 2 3 2" xfId="17673"/>
    <cellStyle name="Normal 2 2 10 4 6 2 4" xfId="17674"/>
    <cellStyle name="Normal 2 2 10 4 6 3" xfId="17675"/>
    <cellStyle name="Normal 2 2 10 4 6 3 2" xfId="17676"/>
    <cellStyle name="Normal 2 2 10 4 6 4" xfId="17677"/>
    <cellStyle name="Normal 2 2 10 4 6 4 2" xfId="17678"/>
    <cellStyle name="Normal 2 2 10 4 6 5" xfId="17679"/>
    <cellStyle name="Normal 2 2 10 4 7" xfId="17680"/>
    <cellStyle name="Normal 2 2 10 4 7 2" xfId="17681"/>
    <cellStyle name="Normal 2 2 10 4 7 2 2" xfId="17682"/>
    <cellStyle name="Normal 2 2 10 4 7 3" xfId="17683"/>
    <cellStyle name="Normal 2 2 10 4 7 3 2" xfId="17684"/>
    <cellStyle name="Normal 2 2 10 4 7 4" xfId="17685"/>
    <cellStyle name="Normal 2 2 10 4 8" xfId="17686"/>
    <cellStyle name="Normal 2 2 10 4 8 2" xfId="17687"/>
    <cellStyle name="Normal 2 2 10 4 9" xfId="17688"/>
    <cellStyle name="Normal 2 2 10 4 9 2" xfId="17689"/>
    <cellStyle name="Normal 2 2 10 5" xfId="17690"/>
    <cellStyle name="Normal 2 2 10 5 10" xfId="17691"/>
    <cellStyle name="Normal 2 2 10 5 2" xfId="17692"/>
    <cellStyle name="Normal 2 2 10 5 2 2" xfId="17693"/>
    <cellStyle name="Normal 2 2 10 5 2 2 2" xfId="17694"/>
    <cellStyle name="Normal 2 2 10 5 2 2 2 2" xfId="17695"/>
    <cellStyle name="Normal 2 2 10 5 2 2 2 2 2" xfId="17696"/>
    <cellStyle name="Normal 2 2 10 5 2 2 2 2 2 2" xfId="17697"/>
    <cellStyle name="Normal 2 2 10 5 2 2 2 2 3" xfId="17698"/>
    <cellStyle name="Normal 2 2 10 5 2 2 2 2 3 2" xfId="17699"/>
    <cellStyle name="Normal 2 2 10 5 2 2 2 2 4" xfId="17700"/>
    <cellStyle name="Normal 2 2 10 5 2 2 2 3" xfId="17701"/>
    <cellStyle name="Normal 2 2 10 5 2 2 2 3 2" xfId="17702"/>
    <cellStyle name="Normal 2 2 10 5 2 2 2 4" xfId="17703"/>
    <cellStyle name="Normal 2 2 10 5 2 2 2 4 2" xfId="17704"/>
    <cellStyle name="Normal 2 2 10 5 2 2 2 5" xfId="17705"/>
    <cellStyle name="Normal 2 2 10 5 2 2 3" xfId="17706"/>
    <cellStyle name="Normal 2 2 10 5 2 2 3 2" xfId="17707"/>
    <cellStyle name="Normal 2 2 10 5 2 2 3 2 2" xfId="17708"/>
    <cellStyle name="Normal 2 2 10 5 2 2 3 3" xfId="17709"/>
    <cellStyle name="Normal 2 2 10 5 2 2 3 3 2" xfId="17710"/>
    <cellStyle name="Normal 2 2 10 5 2 2 3 4" xfId="17711"/>
    <cellStyle name="Normal 2 2 10 5 2 2 4" xfId="17712"/>
    <cellStyle name="Normal 2 2 10 5 2 2 4 2" xfId="17713"/>
    <cellStyle name="Normal 2 2 10 5 2 2 5" xfId="17714"/>
    <cellStyle name="Normal 2 2 10 5 2 2 5 2" xfId="17715"/>
    <cellStyle name="Normal 2 2 10 5 2 2 6" xfId="17716"/>
    <cellStyle name="Normal 2 2 10 5 2 3" xfId="17717"/>
    <cellStyle name="Normal 2 2 10 5 2 3 2" xfId="17718"/>
    <cellStyle name="Normal 2 2 10 5 2 3 2 2" xfId="17719"/>
    <cellStyle name="Normal 2 2 10 5 2 3 2 2 2" xfId="17720"/>
    <cellStyle name="Normal 2 2 10 5 2 3 2 2 2 2" xfId="17721"/>
    <cellStyle name="Normal 2 2 10 5 2 3 2 2 3" xfId="17722"/>
    <cellStyle name="Normal 2 2 10 5 2 3 2 2 3 2" xfId="17723"/>
    <cellStyle name="Normal 2 2 10 5 2 3 2 2 4" xfId="17724"/>
    <cellStyle name="Normal 2 2 10 5 2 3 2 3" xfId="17725"/>
    <cellStyle name="Normal 2 2 10 5 2 3 2 3 2" xfId="17726"/>
    <cellStyle name="Normal 2 2 10 5 2 3 2 4" xfId="17727"/>
    <cellStyle name="Normal 2 2 10 5 2 3 2 4 2" xfId="17728"/>
    <cellStyle name="Normal 2 2 10 5 2 3 2 5" xfId="17729"/>
    <cellStyle name="Normal 2 2 10 5 2 3 3" xfId="17730"/>
    <cellStyle name="Normal 2 2 10 5 2 3 3 2" xfId="17731"/>
    <cellStyle name="Normal 2 2 10 5 2 3 3 2 2" xfId="17732"/>
    <cellStyle name="Normal 2 2 10 5 2 3 3 3" xfId="17733"/>
    <cellStyle name="Normal 2 2 10 5 2 3 3 3 2" xfId="17734"/>
    <cellStyle name="Normal 2 2 10 5 2 3 3 4" xfId="17735"/>
    <cellStyle name="Normal 2 2 10 5 2 3 4" xfId="17736"/>
    <cellStyle name="Normal 2 2 10 5 2 3 4 2" xfId="17737"/>
    <cellStyle name="Normal 2 2 10 5 2 3 5" xfId="17738"/>
    <cellStyle name="Normal 2 2 10 5 2 3 5 2" xfId="17739"/>
    <cellStyle name="Normal 2 2 10 5 2 3 6" xfId="17740"/>
    <cellStyle name="Normal 2 2 10 5 2 4" xfId="17741"/>
    <cellStyle name="Normal 2 2 10 5 2 4 2" xfId="17742"/>
    <cellStyle name="Normal 2 2 10 5 2 4 2 2" xfId="17743"/>
    <cellStyle name="Normal 2 2 10 5 2 4 2 2 2" xfId="17744"/>
    <cellStyle name="Normal 2 2 10 5 2 4 2 2 2 2" xfId="17745"/>
    <cellStyle name="Normal 2 2 10 5 2 4 2 2 3" xfId="17746"/>
    <cellStyle name="Normal 2 2 10 5 2 4 2 2 3 2" xfId="17747"/>
    <cellStyle name="Normal 2 2 10 5 2 4 2 2 4" xfId="17748"/>
    <cellStyle name="Normal 2 2 10 5 2 4 2 3" xfId="17749"/>
    <cellStyle name="Normal 2 2 10 5 2 4 2 3 2" xfId="17750"/>
    <cellStyle name="Normal 2 2 10 5 2 4 2 4" xfId="17751"/>
    <cellStyle name="Normal 2 2 10 5 2 4 2 4 2" xfId="17752"/>
    <cellStyle name="Normal 2 2 10 5 2 4 2 5" xfId="17753"/>
    <cellStyle name="Normal 2 2 10 5 2 4 3" xfId="17754"/>
    <cellStyle name="Normal 2 2 10 5 2 4 3 2" xfId="17755"/>
    <cellStyle name="Normal 2 2 10 5 2 4 3 2 2" xfId="17756"/>
    <cellStyle name="Normal 2 2 10 5 2 4 3 3" xfId="17757"/>
    <cellStyle name="Normal 2 2 10 5 2 4 3 3 2" xfId="17758"/>
    <cellStyle name="Normal 2 2 10 5 2 4 3 4" xfId="17759"/>
    <cellStyle name="Normal 2 2 10 5 2 4 4" xfId="17760"/>
    <cellStyle name="Normal 2 2 10 5 2 4 4 2" xfId="17761"/>
    <cellStyle name="Normal 2 2 10 5 2 4 5" xfId="17762"/>
    <cellStyle name="Normal 2 2 10 5 2 4 5 2" xfId="17763"/>
    <cellStyle name="Normal 2 2 10 5 2 4 6" xfId="17764"/>
    <cellStyle name="Normal 2 2 10 5 2 5" xfId="17765"/>
    <cellStyle name="Normal 2 2 10 5 2 5 2" xfId="17766"/>
    <cellStyle name="Normal 2 2 10 5 2 5 2 2" xfId="17767"/>
    <cellStyle name="Normal 2 2 10 5 2 5 2 2 2" xfId="17768"/>
    <cellStyle name="Normal 2 2 10 5 2 5 2 3" xfId="17769"/>
    <cellStyle name="Normal 2 2 10 5 2 5 2 3 2" xfId="17770"/>
    <cellStyle name="Normal 2 2 10 5 2 5 2 4" xfId="17771"/>
    <cellStyle name="Normal 2 2 10 5 2 5 3" xfId="17772"/>
    <cellStyle name="Normal 2 2 10 5 2 5 3 2" xfId="17773"/>
    <cellStyle name="Normal 2 2 10 5 2 5 4" xfId="17774"/>
    <cellStyle name="Normal 2 2 10 5 2 5 4 2" xfId="17775"/>
    <cellStyle name="Normal 2 2 10 5 2 5 5" xfId="17776"/>
    <cellStyle name="Normal 2 2 10 5 2 6" xfId="17777"/>
    <cellStyle name="Normal 2 2 10 5 2 6 2" xfId="17778"/>
    <cellStyle name="Normal 2 2 10 5 2 6 2 2" xfId="17779"/>
    <cellStyle name="Normal 2 2 10 5 2 6 3" xfId="17780"/>
    <cellStyle name="Normal 2 2 10 5 2 6 3 2" xfId="17781"/>
    <cellStyle name="Normal 2 2 10 5 2 6 4" xfId="17782"/>
    <cellStyle name="Normal 2 2 10 5 2 7" xfId="17783"/>
    <cellStyle name="Normal 2 2 10 5 2 7 2" xfId="17784"/>
    <cellStyle name="Normal 2 2 10 5 2 8" xfId="17785"/>
    <cellStyle name="Normal 2 2 10 5 2 8 2" xfId="17786"/>
    <cellStyle name="Normal 2 2 10 5 2 9" xfId="17787"/>
    <cellStyle name="Normal 2 2 10 5 3" xfId="17788"/>
    <cellStyle name="Normal 2 2 10 5 3 2" xfId="17789"/>
    <cellStyle name="Normal 2 2 10 5 3 2 2" xfId="17790"/>
    <cellStyle name="Normal 2 2 10 5 3 2 2 2" xfId="17791"/>
    <cellStyle name="Normal 2 2 10 5 3 2 2 2 2" xfId="17792"/>
    <cellStyle name="Normal 2 2 10 5 3 2 2 3" xfId="17793"/>
    <cellStyle name="Normal 2 2 10 5 3 2 2 3 2" xfId="17794"/>
    <cellStyle name="Normal 2 2 10 5 3 2 2 4" xfId="17795"/>
    <cellStyle name="Normal 2 2 10 5 3 2 3" xfId="17796"/>
    <cellStyle name="Normal 2 2 10 5 3 2 3 2" xfId="17797"/>
    <cellStyle name="Normal 2 2 10 5 3 2 4" xfId="17798"/>
    <cellStyle name="Normal 2 2 10 5 3 2 4 2" xfId="17799"/>
    <cellStyle name="Normal 2 2 10 5 3 2 5" xfId="17800"/>
    <cellStyle name="Normal 2 2 10 5 3 3" xfId="17801"/>
    <cellStyle name="Normal 2 2 10 5 3 3 2" xfId="17802"/>
    <cellStyle name="Normal 2 2 10 5 3 3 2 2" xfId="17803"/>
    <cellStyle name="Normal 2 2 10 5 3 3 3" xfId="17804"/>
    <cellStyle name="Normal 2 2 10 5 3 3 3 2" xfId="17805"/>
    <cellStyle name="Normal 2 2 10 5 3 3 4" xfId="17806"/>
    <cellStyle name="Normal 2 2 10 5 3 4" xfId="17807"/>
    <cellStyle name="Normal 2 2 10 5 3 4 2" xfId="17808"/>
    <cellStyle name="Normal 2 2 10 5 3 5" xfId="17809"/>
    <cellStyle name="Normal 2 2 10 5 3 5 2" xfId="17810"/>
    <cellStyle name="Normal 2 2 10 5 3 6" xfId="17811"/>
    <cellStyle name="Normal 2 2 10 5 4" xfId="17812"/>
    <cellStyle name="Normal 2 2 10 5 4 2" xfId="17813"/>
    <cellStyle name="Normal 2 2 10 5 4 2 2" xfId="17814"/>
    <cellStyle name="Normal 2 2 10 5 4 2 2 2" xfId="17815"/>
    <cellStyle name="Normal 2 2 10 5 4 2 2 2 2" xfId="17816"/>
    <cellStyle name="Normal 2 2 10 5 4 2 2 3" xfId="17817"/>
    <cellStyle name="Normal 2 2 10 5 4 2 2 3 2" xfId="17818"/>
    <cellStyle name="Normal 2 2 10 5 4 2 2 4" xfId="17819"/>
    <cellStyle name="Normal 2 2 10 5 4 2 3" xfId="17820"/>
    <cellStyle name="Normal 2 2 10 5 4 2 3 2" xfId="17821"/>
    <cellStyle name="Normal 2 2 10 5 4 2 4" xfId="17822"/>
    <cellStyle name="Normal 2 2 10 5 4 2 4 2" xfId="17823"/>
    <cellStyle name="Normal 2 2 10 5 4 2 5" xfId="17824"/>
    <cellStyle name="Normal 2 2 10 5 4 3" xfId="17825"/>
    <cellStyle name="Normal 2 2 10 5 4 3 2" xfId="17826"/>
    <cellStyle name="Normal 2 2 10 5 4 3 2 2" xfId="17827"/>
    <cellStyle name="Normal 2 2 10 5 4 3 3" xfId="17828"/>
    <cellStyle name="Normal 2 2 10 5 4 3 3 2" xfId="17829"/>
    <cellStyle name="Normal 2 2 10 5 4 3 4" xfId="17830"/>
    <cellStyle name="Normal 2 2 10 5 4 4" xfId="17831"/>
    <cellStyle name="Normal 2 2 10 5 4 4 2" xfId="17832"/>
    <cellStyle name="Normal 2 2 10 5 4 5" xfId="17833"/>
    <cellStyle name="Normal 2 2 10 5 4 5 2" xfId="17834"/>
    <cellStyle name="Normal 2 2 10 5 4 6" xfId="17835"/>
    <cellStyle name="Normal 2 2 10 5 5" xfId="17836"/>
    <cellStyle name="Normal 2 2 10 5 5 2" xfId="17837"/>
    <cellStyle name="Normal 2 2 10 5 5 2 2" xfId="17838"/>
    <cellStyle name="Normal 2 2 10 5 5 2 2 2" xfId="17839"/>
    <cellStyle name="Normal 2 2 10 5 5 2 2 2 2" xfId="17840"/>
    <cellStyle name="Normal 2 2 10 5 5 2 2 3" xfId="17841"/>
    <cellStyle name="Normal 2 2 10 5 5 2 2 3 2" xfId="17842"/>
    <cellStyle name="Normal 2 2 10 5 5 2 2 4" xfId="17843"/>
    <cellStyle name="Normal 2 2 10 5 5 2 3" xfId="17844"/>
    <cellStyle name="Normal 2 2 10 5 5 2 3 2" xfId="17845"/>
    <cellStyle name="Normal 2 2 10 5 5 2 4" xfId="17846"/>
    <cellStyle name="Normal 2 2 10 5 5 2 4 2" xfId="17847"/>
    <cellStyle name="Normal 2 2 10 5 5 2 5" xfId="17848"/>
    <cellStyle name="Normal 2 2 10 5 5 3" xfId="17849"/>
    <cellStyle name="Normal 2 2 10 5 5 3 2" xfId="17850"/>
    <cellStyle name="Normal 2 2 10 5 5 3 2 2" xfId="17851"/>
    <cellStyle name="Normal 2 2 10 5 5 3 3" xfId="17852"/>
    <cellStyle name="Normal 2 2 10 5 5 3 3 2" xfId="17853"/>
    <cellStyle name="Normal 2 2 10 5 5 3 4" xfId="17854"/>
    <cellStyle name="Normal 2 2 10 5 5 4" xfId="17855"/>
    <cellStyle name="Normal 2 2 10 5 5 4 2" xfId="17856"/>
    <cellStyle name="Normal 2 2 10 5 5 5" xfId="17857"/>
    <cellStyle name="Normal 2 2 10 5 5 5 2" xfId="17858"/>
    <cellStyle name="Normal 2 2 10 5 5 6" xfId="17859"/>
    <cellStyle name="Normal 2 2 10 5 6" xfId="17860"/>
    <cellStyle name="Normal 2 2 10 5 6 2" xfId="17861"/>
    <cellStyle name="Normal 2 2 10 5 6 2 2" xfId="17862"/>
    <cellStyle name="Normal 2 2 10 5 6 2 2 2" xfId="17863"/>
    <cellStyle name="Normal 2 2 10 5 6 2 3" xfId="17864"/>
    <cellStyle name="Normal 2 2 10 5 6 2 3 2" xfId="17865"/>
    <cellStyle name="Normal 2 2 10 5 6 2 4" xfId="17866"/>
    <cellStyle name="Normal 2 2 10 5 6 3" xfId="17867"/>
    <cellStyle name="Normal 2 2 10 5 6 3 2" xfId="17868"/>
    <cellStyle name="Normal 2 2 10 5 6 4" xfId="17869"/>
    <cellStyle name="Normal 2 2 10 5 6 4 2" xfId="17870"/>
    <cellStyle name="Normal 2 2 10 5 6 5" xfId="17871"/>
    <cellStyle name="Normal 2 2 10 5 7" xfId="17872"/>
    <cellStyle name="Normal 2 2 10 5 7 2" xfId="17873"/>
    <cellStyle name="Normal 2 2 10 5 7 2 2" xfId="17874"/>
    <cellStyle name="Normal 2 2 10 5 7 3" xfId="17875"/>
    <cellStyle name="Normal 2 2 10 5 7 3 2" xfId="17876"/>
    <cellStyle name="Normal 2 2 10 5 7 4" xfId="17877"/>
    <cellStyle name="Normal 2 2 10 5 8" xfId="17878"/>
    <cellStyle name="Normal 2 2 10 5 8 2" xfId="17879"/>
    <cellStyle name="Normal 2 2 10 5 9" xfId="17880"/>
    <cellStyle name="Normal 2 2 10 5 9 2" xfId="17881"/>
    <cellStyle name="Normal 2 2 10 6" xfId="17882"/>
    <cellStyle name="Normal 2 2 10 6 10" xfId="17883"/>
    <cellStyle name="Normal 2 2 10 6 2" xfId="17884"/>
    <cellStyle name="Normal 2 2 10 6 2 2" xfId="17885"/>
    <cellStyle name="Normal 2 2 10 6 2 2 2" xfId="17886"/>
    <cellStyle name="Normal 2 2 10 6 2 2 2 2" xfId="17887"/>
    <cellStyle name="Normal 2 2 10 6 2 2 2 2 2" xfId="17888"/>
    <cellStyle name="Normal 2 2 10 6 2 2 2 2 2 2" xfId="17889"/>
    <cellStyle name="Normal 2 2 10 6 2 2 2 2 3" xfId="17890"/>
    <cellStyle name="Normal 2 2 10 6 2 2 2 2 3 2" xfId="17891"/>
    <cellStyle name="Normal 2 2 10 6 2 2 2 2 4" xfId="17892"/>
    <cellStyle name="Normal 2 2 10 6 2 2 2 3" xfId="17893"/>
    <cellStyle name="Normal 2 2 10 6 2 2 2 3 2" xfId="17894"/>
    <cellStyle name="Normal 2 2 10 6 2 2 2 4" xfId="17895"/>
    <cellStyle name="Normal 2 2 10 6 2 2 2 4 2" xfId="17896"/>
    <cellStyle name="Normal 2 2 10 6 2 2 2 5" xfId="17897"/>
    <cellStyle name="Normal 2 2 10 6 2 2 3" xfId="17898"/>
    <cellStyle name="Normal 2 2 10 6 2 2 3 2" xfId="17899"/>
    <cellStyle name="Normal 2 2 10 6 2 2 3 2 2" xfId="17900"/>
    <cellStyle name="Normal 2 2 10 6 2 2 3 3" xfId="17901"/>
    <cellStyle name="Normal 2 2 10 6 2 2 3 3 2" xfId="17902"/>
    <cellStyle name="Normal 2 2 10 6 2 2 3 4" xfId="17903"/>
    <cellStyle name="Normal 2 2 10 6 2 2 4" xfId="17904"/>
    <cellStyle name="Normal 2 2 10 6 2 2 4 2" xfId="17905"/>
    <cellStyle name="Normal 2 2 10 6 2 2 5" xfId="17906"/>
    <cellStyle name="Normal 2 2 10 6 2 2 5 2" xfId="17907"/>
    <cellStyle name="Normal 2 2 10 6 2 2 6" xfId="17908"/>
    <cellStyle name="Normal 2 2 10 6 2 3" xfId="17909"/>
    <cellStyle name="Normal 2 2 10 6 2 3 2" xfId="17910"/>
    <cellStyle name="Normal 2 2 10 6 2 3 2 2" xfId="17911"/>
    <cellStyle name="Normal 2 2 10 6 2 3 2 2 2" xfId="17912"/>
    <cellStyle name="Normal 2 2 10 6 2 3 2 2 2 2" xfId="17913"/>
    <cellStyle name="Normal 2 2 10 6 2 3 2 2 3" xfId="17914"/>
    <cellStyle name="Normal 2 2 10 6 2 3 2 2 3 2" xfId="17915"/>
    <cellStyle name="Normal 2 2 10 6 2 3 2 2 4" xfId="17916"/>
    <cellStyle name="Normal 2 2 10 6 2 3 2 3" xfId="17917"/>
    <cellStyle name="Normal 2 2 10 6 2 3 2 3 2" xfId="17918"/>
    <cellStyle name="Normal 2 2 10 6 2 3 2 4" xfId="17919"/>
    <cellStyle name="Normal 2 2 10 6 2 3 2 4 2" xfId="17920"/>
    <cellStyle name="Normal 2 2 10 6 2 3 2 5" xfId="17921"/>
    <cellStyle name="Normal 2 2 10 6 2 3 3" xfId="17922"/>
    <cellStyle name="Normal 2 2 10 6 2 3 3 2" xfId="17923"/>
    <cellStyle name="Normal 2 2 10 6 2 3 3 2 2" xfId="17924"/>
    <cellStyle name="Normal 2 2 10 6 2 3 3 3" xfId="17925"/>
    <cellStyle name="Normal 2 2 10 6 2 3 3 3 2" xfId="17926"/>
    <cellStyle name="Normal 2 2 10 6 2 3 3 4" xfId="17927"/>
    <cellStyle name="Normal 2 2 10 6 2 3 4" xfId="17928"/>
    <cellStyle name="Normal 2 2 10 6 2 3 4 2" xfId="17929"/>
    <cellStyle name="Normal 2 2 10 6 2 3 5" xfId="17930"/>
    <cellStyle name="Normal 2 2 10 6 2 3 5 2" xfId="17931"/>
    <cellStyle name="Normal 2 2 10 6 2 3 6" xfId="17932"/>
    <cellStyle name="Normal 2 2 10 6 2 4" xfId="17933"/>
    <cellStyle name="Normal 2 2 10 6 2 4 2" xfId="17934"/>
    <cellStyle name="Normal 2 2 10 6 2 4 2 2" xfId="17935"/>
    <cellStyle name="Normal 2 2 10 6 2 4 2 2 2" xfId="17936"/>
    <cellStyle name="Normal 2 2 10 6 2 4 2 2 2 2" xfId="17937"/>
    <cellStyle name="Normal 2 2 10 6 2 4 2 2 3" xfId="17938"/>
    <cellStyle name="Normal 2 2 10 6 2 4 2 2 3 2" xfId="17939"/>
    <cellStyle name="Normal 2 2 10 6 2 4 2 2 4" xfId="17940"/>
    <cellStyle name="Normal 2 2 10 6 2 4 2 3" xfId="17941"/>
    <cellStyle name="Normal 2 2 10 6 2 4 2 3 2" xfId="17942"/>
    <cellStyle name="Normal 2 2 10 6 2 4 2 4" xfId="17943"/>
    <cellStyle name="Normal 2 2 10 6 2 4 2 4 2" xfId="17944"/>
    <cellStyle name="Normal 2 2 10 6 2 4 2 5" xfId="17945"/>
    <cellStyle name="Normal 2 2 10 6 2 4 3" xfId="17946"/>
    <cellStyle name="Normal 2 2 10 6 2 4 3 2" xfId="17947"/>
    <cellStyle name="Normal 2 2 10 6 2 4 3 2 2" xfId="17948"/>
    <cellStyle name="Normal 2 2 10 6 2 4 3 3" xfId="17949"/>
    <cellStyle name="Normal 2 2 10 6 2 4 3 3 2" xfId="17950"/>
    <cellStyle name="Normal 2 2 10 6 2 4 3 4" xfId="17951"/>
    <cellStyle name="Normal 2 2 10 6 2 4 4" xfId="17952"/>
    <cellStyle name="Normal 2 2 10 6 2 4 4 2" xfId="17953"/>
    <cellStyle name="Normal 2 2 10 6 2 4 5" xfId="17954"/>
    <cellStyle name="Normal 2 2 10 6 2 4 5 2" xfId="17955"/>
    <cellStyle name="Normal 2 2 10 6 2 4 6" xfId="17956"/>
    <cellStyle name="Normal 2 2 10 6 2 5" xfId="17957"/>
    <cellStyle name="Normal 2 2 10 6 2 5 2" xfId="17958"/>
    <cellStyle name="Normal 2 2 10 6 2 5 2 2" xfId="17959"/>
    <cellStyle name="Normal 2 2 10 6 2 5 2 2 2" xfId="17960"/>
    <cellStyle name="Normal 2 2 10 6 2 5 2 3" xfId="17961"/>
    <cellStyle name="Normal 2 2 10 6 2 5 2 3 2" xfId="17962"/>
    <cellStyle name="Normal 2 2 10 6 2 5 2 4" xfId="17963"/>
    <cellStyle name="Normal 2 2 10 6 2 5 3" xfId="17964"/>
    <cellStyle name="Normal 2 2 10 6 2 5 3 2" xfId="17965"/>
    <cellStyle name="Normal 2 2 10 6 2 5 4" xfId="17966"/>
    <cellStyle name="Normal 2 2 10 6 2 5 4 2" xfId="17967"/>
    <cellStyle name="Normal 2 2 10 6 2 5 5" xfId="17968"/>
    <cellStyle name="Normal 2 2 10 6 2 6" xfId="17969"/>
    <cellStyle name="Normal 2 2 10 6 2 6 2" xfId="17970"/>
    <cellStyle name="Normal 2 2 10 6 2 6 2 2" xfId="17971"/>
    <cellStyle name="Normal 2 2 10 6 2 6 3" xfId="17972"/>
    <cellStyle name="Normal 2 2 10 6 2 6 3 2" xfId="17973"/>
    <cellStyle name="Normal 2 2 10 6 2 6 4" xfId="17974"/>
    <cellStyle name="Normal 2 2 10 6 2 7" xfId="17975"/>
    <cellStyle name="Normal 2 2 10 6 2 7 2" xfId="17976"/>
    <cellStyle name="Normal 2 2 10 6 2 8" xfId="17977"/>
    <cellStyle name="Normal 2 2 10 6 2 8 2" xfId="17978"/>
    <cellStyle name="Normal 2 2 10 6 2 9" xfId="17979"/>
    <cellStyle name="Normal 2 2 10 6 3" xfId="17980"/>
    <cellStyle name="Normal 2 2 10 6 3 2" xfId="17981"/>
    <cellStyle name="Normal 2 2 10 6 3 2 2" xfId="17982"/>
    <cellStyle name="Normal 2 2 10 6 3 2 2 2" xfId="17983"/>
    <cellStyle name="Normal 2 2 10 6 3 2 2 2 2" xfId="17984"/>
    <cellStyle name="Normal 2 2 10 6 3 2 2 3" xfId="17985"/>
    <cellStyle name="Normal 2 2 10 6 3 2 2 3 2" xfId="17986"/>
    <cellStyle name="Normal 2 2 10 6 3 2 2 4" xfId="17987"/>
    <cellStyle name="Normal 2 2 10 6 3 2 3" xfId="17988"/>
    <cellStyle name="Normal 2 2 10 6 3 2 3 2" xfId="17989"/>
    <cellStyle name="Normal 2 2 10 6 3 2 4" xfId="17990"/>
    <cellStyle name="Normal 2 2 10 6 3 2 4 2" xfId="17991"/>
    <cellStyle name="Normal 2 2 10 6 3 2 5" xfId="17992"/>
    <cellStyle name="Normal 2 2 10 6 3 3" xfId="17993"/>
    <cellStyle name="Normal 2 2 10 6 3 3 2" xfId="17994"/>
    <cellStyle name="Normal 2 2 10 6 3 3 2 2" xfId="17995"/>
    <cellStyle name="Normal 2 2 10 6 3 3 3" xfId="17996"/>
    <cellStyle name="Normal 2 2 10 6 3 3 3 2" xfId="17997"/>
    <cellStyle name="Normal 2 2 10 6 3 3 4" xfId="17998"/>
    <cellStyle name="Normal 2 2 10 6 3 4" xfId="17999"/>
    <cellStyle name="Normal 2 2 10 6 3 4 2" xfId="18000"/>
    <cellStyle name="Normal 2 2 10 6 3 5" xfId="18001"/>
    <cellStyle name="Normal 2 2 10 6 3 5 2" xfId="18002"/>
    <cellStyle name="Normal 2 2 10 6 3 6" xfId="18003"/>
    <cellStyle name="Normal 2 2 10 6 4" xfId="18004"/>
    <cellStyle name="Normal 2 2 10 6 4 2" xfId="18005"/>
    <cellStyle name="Normal 2 2 10 6 4 2 2" xfId="18006"/>
    <cellStyle name="Normal 2 2 10 6 4 2 2 2" xfId="18007"/>
    <cellStyle name="Normal 2 2 10 6 4 2 2 2 2" xfId="18008"/>
    <cellStyle name="Normal 2 2 10 6 4 2 2 3" xfId="18009"/>
    <cellStyle name="Normal 2 2 10 6 4 2 2 3 2" xfId="18010"/>
    <cellStyle name="Normal 2 2 10 6 4 2 2 4" xfId="18011"/>
    <cellStyle name="Normal 2 2 10 6 4 2 3" xfId="18012"/>
    <cellStyle name="Normal 2 2 10 6 4 2 3 2" xfId="18013"/>
    <cellStyle name="Normal 2 2 10 6 4 2 4" xfId="18014"/>
    <cellStyle name="Normal 2 2 10 6 4 2 4 2" xfId="18015"/>
    <cellStyle name="Normal 2 2 10 6 4 2 5" xfId="18016"/>
    <cellStyle name="Normal 2 2 10 6 4 3" xfId="18017"/>
    <cellStyle name="Normal 2 2 10 6 4 3 2" xfId="18018"/>
    <cellStyle name="Normal 2 2 10 6 4 3 2 2" xfId="18019"/>
    <cellStyle name="Normal 2 2 10 6 4 3 3" xfId="18020"/>
    <cellStyle name="Normal 2 2 10 6 4 3 3 2" xfId="18021"/>
    <cellStyle name="Normal 2 2 10 6 4 3 4" xfId="18022"/>
    <cellStyle name="Normal 2 2 10 6 4 4" xfId="18023"/>
    <cellStyle name="Normal 2 2 10 6 4 4 2" xfId="18024"/>
    <cellStyle name="Normal 2 2 10 6 4 5" xfId="18025"/>
    <cellStyle name="Normal 2 2 10 6 4 5 2" xfId="18026"/>
    <cellStyle name="Normal 2 2 10 6 4 6" xfId="18027"/>
    <cellStyle name="Normal 2 2 10 6 5" xfId="18028"/>
    <cellStyle name="Normal 2 2 10 6 5 2" xfId="18029"/>
    <cellStyle name="Normal 2 2 10 6 5 2 2" xfId="18030"/>
    <cellStyle name="Normal 2 2 10 6 5 2 2 2" xfId="18031"/>
    <cellStyle name="Normal 2 2 10 6 5 2 2 2 2" xfId="18032"/>
    <cellStyle name="Normal 2 2 10 6 5 2 2 3" xfId="18033"/>
    <cellStyle name="Normal 2 2 10 6 5 2 2 3 2" xfId="18034"/>
    <cellStyle name="Normal 2 2 10 6 5 2 2 4" xfId="18035"/>
    <cellStyle name="Normal 2 2 10 6 5 2 3" xfId="18036"/>
    <cellStyle name="Normal 2 2 10 6 5 2 3 2" xfId="18037"/>
    <cellStyle name="Normal 2 2 10 6 5 2 4" xfId="18038"/>
    <cellStyle name="Normal 2 2 10 6 5 2 4 2" xfId="18039"/>
    <cellStyle name="Normal 2 2 10 6 5 2 5" xfId="18040"/>
    <cellStyle name="Normal 2 2 10 6 5 3" xfId="18041"/>
    <cellStyle name="Normal 2 2 10 6 5 3 2" xfId="18042"/>
    <cellStyle name="Normal 2 2 10 6 5 3 2 2" xfId="18043"/>
    <cellStyle name="Normal 2 2 10 6 5 3 3" xfId="18044"/>
    <cellStyle name="Normal 2 2 10 6 5 3 3 2" xfId="18045"/>
    <cellStyle name="Normal 2 2 10 6 5 3 4" xfId="18046"/>
    <cellStyle name="Normal 2 2 10 6 5 4" xfId="18047"/>
    <cellStyle name="Normal 2 2 10 6 5 4 2" xfId="18048"/>
    <cellStyle name="Normal 2 2 10 6 5 5" xfId="18049"/>
    <cellStyle name="Normal 2 2 10 6 5 5 2" xfId="18050"/>
    <cellStyle name="Normal 2 2 10 6 5 6" xfId="18051"/>
    <cellStyle name="Normal 2 2 10 6 6" xfId="18052"/>
    <cellStyle name="Normal 2 2 10 6 6 2" xfId="18053"/>
    <cellStyle name="Normal 2 2 10 6 6 2 2" xfId="18054"/>
    <cellStyle name="Normal 2 2 10 6 6 2 2 2" xfId="18055"/>
    <cellStyle name="Normal 2 2 10 6 6 2 3" xfId="18056"/>
    <cellStyle name="Normal 2 2 10 6 6 2 3 2" xfId="18057"/>
    <cellStyle name="Normal 2 2 10 6 6 2 4" xfId="18058"/>
    <cellStyle name="Normal 2 2 10 6 6 3" xfId="18059"/>
    <cellStyle name="Normal 2 2 10 6 6 3 2" xfId="18060"/>
    <cellStyle name="Normal 2 2 10 6 6 4" xfId="18061"/>
    <cellStyle name="Normal 2 2 10 6 6 4 2" xfId="18062"/>
    <cellStyle name="Normal 2 2 10 6 6 5" xfId="18063"/>
    <cellStyle name="Normal 2 2 10 6 7" xfId="18064"/>
    <cellStyle name="Normal 2 2 10 6 7 2" xfId="18065"/>
    <cellStyle name="Normal 2 2 10 6 7 2 2" xfId="18066"/>
    <cellStyle name="Normal 2 2 10 6 7 3" xfId="18067"/>
    <cellStyle name="Normal 2 2 10 6 7 3 2" xfId="18068"/>
    <cellStyle name="Normal 2 2 10 6 7 4" xfId="18069"/>
    <cellStyle name="Normal 2 2 10 6 8" xfId="18070"/>
    <cellStyle name="Normal 2 2 10 6 8 2" xfId="18071"/>
    <cellStyle name="Normal 2 2 10 6 9" xfId="18072"/>
    <cellStyle name="Normal 2 2 10 6 9 2" xfId="18073"/>
    <cellStyle name="Normal 2 2 10 7" xfId="18074"/>
    <cellStyle name="Normal 2 2 10 7 10" xfId="18075"/>
    <cellStyle name="Normal 2 2 10 7 2" xfId="18076"/>
    <cellStyle name="Normal 2 2 10 7 2 2" xfId="18077"/>
    <cellStyle name="Normal 2 2 10 7 2 2 2" xfId="18078"/>
    <cellStyle name="Normal 2 2 10 7 2 2 2 2" xfId="18079"/>
    <cellStyle name="Normal 2 2 10 7 2 2 2 2 2" xfId="18080"/>
    <cellStyle name="Normal 2 2 10 7 2 2 2 2 2 2" xfId="18081"/>
    <cellStyle name="Normal 2 2 10 7 2 2 2 2 3" xfId="18082"/>
    <cellStyle name="Normal 2 2 10 7 2 2 2 2 3 2" xfId="18083"/>
    <cellStyle name="Normal 2 2 10 7 2 2 2 2 4" xfId="18084"/>
    <cellStyle name="Normal 2 2 10 7 2 2 2 3" xfId="18085"/>
    <cellStyle name="Normal 2 2 10 7 2 2 2 3 2" xfId="18086"/>
    <cellStyle name="Normal 2 2 10 7 2 2 2 4" xfId="18087"/>
    <cellStyle name="Normal 2 2 10 7 2 2 2 4 2" xfId="18088"/>
    <cellStyle name="Normal 2 2 10 7 2 2 2 5" xfId="18089"/>
    <cellStyle name="Normal 2 2 10 7 2 2 3" xfId="18090"/>
    <cellStyle name="Normal 2 2 10 7 2 2 3 2" xfId="18091"/>
    <cellStyle name="Normal 2 2 10 7 2 2 3 2 2" xfId="18092"/>
    <cellStyle name="Normal 2 2 10 7 2 2 3 3" xfId="18093"/>
    <cellStyle name="Normal 2 2 10 7 2 2 3 3 2" xfId="18094"/>
    <cellStyle name="Normal 2 2 10 7 2 2 3 4" xfId="18095"/>
    <cellStyle name="Normal 2 2 10 7 2 2 4" xfId="18096"/>
    <cellStyle name="Normal 2 2 10 7 2 2 4 2" xfId="18097"/>
    <cellStyle name="Normal 2 2 10 7 2 2 5" xfId="18098"/>
    <cellStyle name="Normal 2 2 10 7 2 2 5 2" xfId="18099"/>
    <cellStyle name="Normal 2 2 10 7 2 2 6" xfId="18100"/>
    <cellStyle name="Normal 2 2 10 7 2 3" xfId="18101"/>
    <cellStyle name="Normal 2 2 10 7 2 3 2" xfId="18102"/>
    <cellStyle name="Normal 2 2 10 7 2 3 2 2" xfId="18103"/>
    <cellStyle name="Normal 2 2 10 7 2 3 2 2 2" xfId="18104"/>
    <cellStyle name="Normal 2 2 10 7 2 3 2 2 2 2" xfId="18105"/>
    <cellStyle name="Normal 2 2 10 7 2 3 2 2 3" xfId="18106"/>
    <cellStyle name="Normal 2 2 10 7 2 3 2 2 3 2" xfId="18107"/>
    <cellStyle name="Normal 2 2 10 7 2 3 2 2 4" xfId="18108"/>
    <cellStyle name="Normal 2 2 10 7 2 3 2 3" xfId="18109"/>
    <cellStyle name="Normal 2 2 10 7 2 3 2 3 2" xfId="18110"/>
    <cellStyle name="Normal 2 2 10 7 2 3 2 4" xfId="18111"/>
    <cellStyle name="Normal 2 2 10 7 2 3 2 4 2" xfId="18112"/>
    <cellStyle name="Normal 2 2 10 7 2 3 2 5" xfId="18113"/>
    <cellStyle name="Normal 2 2 10 7 2 3 3" xfId="18114"/>
    <cellStyle name="Normal 2 2 10 7 2 3 3 2" xfId="18115"/>
    <cellStyle name="Normal 2 2 10 7 2 3 3 2 2" xfId="18116"/>
    <cellStyle name="Normal 2 2 10 7 2 3 3 3" xfId="18117"/>
    <cellStyle name="Normal 2 2 10 7 2 3 3 3 2" xfId="18118"/>
    <cellStyle name="Normal 2 2 10 7 2 3 3 4" xfId="18119"/>
    <cellStyle name="Normal 2 2 10 7 2 3 4" xfId="18120"/>
    <cellStyle name="Normal 2 2 10 7 2 3 4 2" xfId="18121"/>
    <cellStyle name="Normal 2 2 10 7 2 3 5" xfId="18122"/>
    <cellStyle name="Normal 2 2 10 7 2 3 5 2" xfId="18123"/>
    <cellStyle name="Normal 2 2 10 7 2 3 6" xfId="18124"/>
    <cellStyle name="Normal 2 2 10 7 2 4" xfId="18125"/>
    <cellStyle name="Normal 2 2 10 7 2 4 2" xfId="18126"/>
    <cellStyle name="Normal 2 2 10 7 2 4 2 2" xfId="18127"/>
    <cellStyle name="Normal 2 2 10 7 2 4 2 2 2" xfId="18128"/>
    <cellStyle name="Normal 2 2 10 7 2 4 2 2 2 2" xfId="18129"/>
    <cellStyle name="Normal 2 2 10 7 2 4 2 2 3" xfId="18130"/>
    <cellStyle name="Normal 2 2 10 7 2 4 2 2 3 2" xfId="18131"/>
    <cellStyle name="Normal 2 2 10 7 2 4 2 2 4" xfId="18132"/>
    <cellStyle name="Normal 2 2 10 7 2 4 2 3" xfId="18133"/>
    <cellStyle name="Normal 2 2 10 7 2 4 2 3 2" xfId="18134"/>
    <cellStyle name="Normal 2 2 10 7 2 4 2 4" xfId="18135"/>
    <cellStyle name="Normal 2 2 10 7 2 4 2 4 2" xfId="18136"/>
    <cellStyle name="Normal 2 2 10 7 2 4 2 5" xfId="18137"/>
    <cellStyle name="Normal 2 2 10 7 2 4 3" xfId="18138"/>
    <cellStyle name="Normal 2 2 10 7 2 4 3 2" xfId="18139"/>
    <cellStyle name="Normal 2 2 10 7 2 4 3 2 2" xfId="18140"/>
    <cellStyle name="Normal 2 2 10 7 2 4 3 3" xfId="18141"/>
    <cellStyle name="Normal 2 2 10 7 2 4 3 3 2" xfId="18142"/>
    <cellStyle name="Normal 2 2 10 7 2 4 3 4" xfId="18143"/>
    <cellStyle name="Normal 2 2 10 7 2 4 4" xfId="18144"/>
    <cellStyle name="Normal 2 2 10 7 2 4 4 2" xfId="18145"/>
    <cellStyle name="Normal 2 2 10 7 2 4 5" xfId="18146"/>
    <cellStyle name="Normal 2 2 10 7 2 4 5 2" xfId="18147"/>
    <cellStyle name="Normal 2 2 10 7 2 4 6" xfId="18148"/>
    <cellStyle name="Normal 2 2 10 7 2 5" xfId="18149"/>
    <cellStyle name="Normal 2 2 10 7 2 5 2" xfId="18150"/>
    <cellStyle name="Normal 2 2 10 7 2 5 2 2" xfId="18151"/>
    <cellStyle name="Normal 2 2 10 7 2 5 2 2 2" xfId="18152"/>
    <cellStyle name="Normal 2 2 10 7 2 5 2 3" xfId="18153"/>
    <cellStyle name="Normal 2 2 10 7 2 5 2 3 2" xfId="18154"/>
    <cellStyle name="Normal 2 2 10 7 2 5 2 4" xfId="18155"/>
    <cellStyle name="Normal 2 2 10 7 2 5 3" xfId="18156"/>
    <cellStyle name="Normal 2 2 10 7 2 5 3 2" xfId="18157"/>
    <cellStyle name="Normal 2 2 10 7 2 5 4" xfId="18158"/>
    <cellStyle name="Normal 2 2 10 7 2 5 4 2" xfId="18159"/>
    <cellStyle name="Normal 2 2 10 7 2 5 5" xfId="18160"/>
    <cellStyle name="Normal 2 2 10 7 2 6" xfId="18161"/>
    <cellStyle name="Normal 2 2 10 7 2 6 2" xfId="18162"/>
    <cellStyle name="Normal 2 2 10 7 2 6 2 2" xfId="18163"/>
    <cellStyle name="Normal 2 2 10 7 2 6 3" xfId="18164"/>
    <cellStyle name="Normal 2 2 10 7 2 6 3 2" xfId="18165"/>
    <cellStyle name="Normal 2 2 10 7 2 6 4" xfId="18166"/>
    <cellStyle name="Normal 2 2 10 7 2 7" xfId="18167"/>
    <cellStyle name="Normal 2 2 10 7 2 7 2" xfId="18168"/>
    <cellStyle name="Normal 2 2 10 7 2 8" xfId="18169"/>
    <cellStyle name="Normal 2 2 10 7 2 8 2" xfId="18170"/>
    <cellStyle name="Normal 2 2 10 7 2 9" xfId="18171"/>
    <cellStyle name="Normal 2 2 10 7 3" xfId="18172"/>
    <cellStyle name="Normal 2 2 10 7 3 2" xfId="18173"/>
    <cellStyle name="Normal 2 2 10 7 3 2 2" xfId="18174"/>
    <cellStyle name="Normal 2 2 10 7 3 2 2 2" xfId="18175"/>
    <cellStyle name="Normal 2 2 10 7 3 2 2 2 2" xfId="18176"/>
    <cellStyle name="Normal 2 2 10 7 3 2 2 3" xfId="18177"/>
    <cellStyle name="Normal 2 2 10 7 3 2 2 3 2" xfId="18178"/>
    <cellStyle name="Normal 2 2 10 7 3 2 2 4" xfId="18179"/>
    <cellStyle name="Normal 2 2 10 7 3 2 3" xfId="18180"/>
    <cellStyle name="Normal 2 2 10 7 3 2 3 2" xfId="18181"/>
    <cellStyle name="Normal 2 2 10 7 3 2 4" xfId="18182"/>
    <cellStyle name="Normal 2 2 10 7 3 2 4 2" xfId="18183"/>
    <cellStyle name="Normal 2 2 10 7 3 2 5" xfId="18184"/>
    <cellStyle name="Normal 2 2 10 7 3 3" xfId="18185"/>
    <cellStyle name="Normal 2 2 10 7 3 3 2" xfId="18186"/>
    <cellStyle name="Normal 2 2 10 7 3 3 2 2" xfId="18187"/>
    <cellStyle name="Normal 2 2 10 7 3 3 3" xfId="18188"/>
    <cellStyle name="Normal 2 2 10 7 3 3 3 2" xfId="18189"/>
    <cellStyle name="Normal 2 2 10 7 3 3 4" xfId="18190"/>
    <cellStyle name="Normal 2 2 10 7 3 4" xfId="18191"/>
    <cellStyle name="Normal 2 2 10 7 3 4 2" xfId="18192"/>
    <cellStyle name="Normal 2 2 10 7 3 5" xfId="18193"/>
    <cellStyle name="Normal 2 2 10 7 3 5 2" xfId="18194"/>
    <cellStyle name="Normal 2 2 10 7 3 6" xfId="18195"/>
    <cellStyle name="Normal 2 2 10 7 4" xfId="18196"/>
    <cellStyle name="Normal 2 2 10 7 4 2" xfId="18197"/>
    <cellStyle name="Normal 2 2 10 7 4 2 2" xfId="18198"/>
    <cellStyle name="Normal 2 2 10 7 4 2 2 2" xfId="18199"/>
    <cellStyle name="Normal 2 2 10 7 4 2 2 2 2" xfId="18200"/>
    <cellStyle name="Normal 2 2 10 7 4 2 2 3" xfId="18201"/>
    <cellStyle name="Normal 2 2 10 7 4 2 2 3 2" xfId="18202"/>
    <cellStyle name="Normal 2 2 10 7 4 2 2 4" xfId="18203"/>
    <cellStyle name="Normal 2 2 10 7 4 2 3" xfId="18204"/>
    <cellStyle name="Normal 2 2 10 7 4 2 3 2" xfId="18205"/>
    <cellStyle name="Normal 2 2 10 7 4 2 4" xfId="18206"/>
    <cellStyle name="Normal 2 2 10 7 4 2 4 2" xfId="18207"/>
    <cellStyle name="Normal 2 2 10 7 4 2 5" xfId="18208"/>
    <cellStyle name="Normal 2 2 10 7 4 3" xfId="18209"/>
    <cellStyle name="Normal 2 2 10 7 4 3 2" xfId="18210"/>
    <cellStyle name="Normal 2 2 10 7 4 3 2 2" xfId="18211"/>
    <cellStyle name="Normal 2 2 10 7 4 3 3" xfId="18212"/>
    <cellStyle name="Normal 2 2 10 7 4 3 3 2" xfId="18213"/>
    <cellStyle name="Normal 2 2 10 7 4 3 4" xfId="18214"/>
    <cellStyle name="Normal 2 2 10 7 4 4" xfId="18215"/>
    <cellStyle name="Normal 2 2 10 7 4 4 2" xfId="18216"/>
    <cellStyle name="Normal 2 2 10 7 4 5" xfId="18217"/>
    <cellStyle name="Normal 2 2 10 7 4 5 2" xfId="18218"/>
    <cellStyle name="Normal 2 2 10 7 4 6" xfId="18219"/>
    <cellStyle name="Normal 2 2 10 7 5" xfId="18220"/>
    <cellStyle name="Normal 2 2 10 7 5 2" xfId="18221"/>
    <cellStyle name="Normal 2 2 10 7 5 2 2" xfId="18222"/>
    <cellStyle name="Normal 2 2 10 7 5 2 2 2" xfId="18223"/>
    <cellStyle name="Normal 2 2 10 7 5 2 2 2 2" xfId="18224"/>
    <cellStyle name="Normal 2 2 10 7 5 2 2 3" xfId="18225"/>
    <cellStyle name="Normal 2 2 10 7 5 2 2 3 2" xfId="18226"/>
    <cellStyle name="Normal 2 2 10 7 5 2 2 4" xfId="18227"/>
    <cellStyle name="Normal 2 2 10 7 5 2 3" xfId="18228"/>
    <cellStyle name="Normal 2 2 10 7 5 2 3 2" xfId="18229"/>
    <cellStyle name="Normal 2 2 10 7 5 2 4" xfId="18230"/>
    <cellStyle name="Normal 2 2 10 7 5 2 4 2" xfId="18231"/>
    <cellStyle name="Normal 2 2 10 7 5 2 5" xfId="18232"/>
    <cellStyle name="Normal 2 2 10 7 5 3" xfId="18233"/>
    <cellStyle name="Normal 2 2 10 7 5 3 2" xfId="18234"/>
    <cellStyle name="Normal 2 2 10 7 5 3 2 2" xfId="18235"/>
    <cellStyle name="Normal 2 2 10 7 5 3 3" xfId="18236"/>
    <cellStyle name="Normal 2 2 10 7 5 3 3 2" xfId="18237"/>
    <cellStyle name="Normal 2 2 10 7 5 3 4" xfId="18238"/>
    <cellStyle name="Normal 2 2 10 7 5 4" xfId="18239"/>
    <cellStyle name="Normal 2 2 10 7 5 4 2" xfId="18240"/>
    <cellStyle name="Normal 2 2 10 7 5 5" xfId="18241"/>
    <cellStyle name="Normal 2 2 10 7 5 5 2" xfId="18242"/>
    <cellStyle name="Normal 2 2 10 7 5 6" xfId="18243"/>
    <cellStyle name="Normal 2 2 10 7 6" xfId="18244"/>
    <cellStyle name="Normal 2 2 10 7 6 2" xfId="18245"/>
    <cellStyle name="Normal 2 2 10 7 6 2 2" xfId="18246"/>
    <cellStyle name="Normal 2 2 10 7 6 2 2 2" xfId="18247"/>
    <cellStyle name="Normal 2 2 10 7 6 2 3" xfId="18248"/>
    <cellStyle name="Normal 2 2 10 7 6 2 3 2" xfId="18249"/>
    <cellStyle name="Normal 2 2 10 7 6 2 4" xfId="18250"/>
    <cellStyle name="Normal 2 2 10 7 6 3" xfId="18251"/>
    <cellStyle name="Normal 2 2 10 7 6 3 2" xfId="18252"/>
    <cellStyle name="Normal 2 2 10 7 6 4" xfId="18253"/>
    <cellStyle name="Normal 2 2 10 7 6 4 2" xfId="18254"/>
    <cellStyle name="Normal 2 2 10 7 6 5" xfId="18255"/>
    <cellStyle name="Normal 2 2 10 7 7" xfId="18256"/>
    <cellStyle name="Normal 2 2 10 7 7 2" xfId="18257"/>
    <cellStyle name="Normal 2 2 10 7 7 2 2" xfId="18258"/>
    <cellStyle name="Normal 2 2 10 7 7 3" xfId="18259"/>
    <cellStyle name="Normal 2 2 10 7 7 3 2" xfId="18260"/>
    <cellStyle name="Normal 2 2 10 7 7 4" xfId="18261"/>
    <cellStyle name="Normal 2 2 10 7 8" xfId="18262"/>
    <cellStyle name="Normal 2 2 10 7 8 2" xfId="18263"/>
    <cellStyle name="Normal 2 2 10 7 9" xfId="18264"/>
    <cellStyle name="Normal 2 2 10 7 9 2" xfId="18265"/>
    <cellStyle name="Normal 2 2 10 8" xfId="18266"/>
    <cellStyle name="Normal 2 2 10 8 10" xfId="18267"/>
    <cellStyle name="Normal 2 2 10 8 2" xfId="18268"/>
    <cellStyle name="Normal 2 2 10 8 2 2" xfId="18269"/>
    <cellStyle name="Normal 2 2 10 8 2 2 2" xfId="18270"/>
    <cellStyle name="Normal 2 2 10 8 2 2 2 2" xfId="18271"/>
    <cellStyle name="Normal 2 2 10 8 2 2 2 2 2" xfId="18272"/>
    <cellStyle name="Normal 2 2 10 8 2 2 2 2 2 2" xfId="18273"/>
    <cellStyle name="Normal 2 2 10 8 2 2 2 2 3" xfId="18274"/>
    <cellStyle name="Normal 2 2 10 8 2 2 2 2 3 2" xfId="18275"/>
    <cellStyle name="Normal 2 2 10 8 2 2 2 2 4" xfId="18276"/>
    <cellStyle name="Normal 2 2 10 8 2 2 2 3" xfId="18277"/>
    <cellStyle name="Normal 2 2 10 8 2 2 2 3 2" xfId="18278"/>
    <cellStyle name="Normal 2 2 10 8 2 2 2 4" xfId="18279"/>
    <cellStyle name="Normal 2 2 10 8 2 2 2 4 2" xfId="18280"/>
    <cellStyle name="Normal 2 2 10 8 2 2 2 5" xfId="18281"/>
    <cellStyle name="Normal 2 2 10 8 2 2 3" xfId="18282"/>
    <cellStyle name="Normal 2 2 10 8 2 2 3 2" xfId="18283"/>
    <cellStyle name="Normal 2 2 10 8 2 2 3 2 2" xfId="18284"/>
    <cellStyle name="Normal 2 2 10 8 2 2 3 3" xfId="18285"/>
    <cellStyle name="Normal 2 2 10 8 2 2 3 3 2" xfId="18286"/>
    <cellStyle name="Normal 2 2 10 8 2 2 3 4" xfId="18287"/>
    <cellStyle name="Normal 2 2 10 8 2 2 4" xfId="18288"/>
    <cellStyle name="Normal 2 2 10 8 2 2 4 2" xfId="18289"/>
    <cellStyle name="Normal 2 2 10 8 2 2 5" xfId="18290"/>
    <cellStyle name="Normal 2 2 10 8 2 2 5 2" xfId="18291"/>
    <cellStyle name="Normal 2 2 10 8 2 2 6" xfId="18292"/>
    <cellStyle name="Normal 2 2 10 8 2 3" xfId="18293"/>
    <cellStyle name="Normal 2 2 10 8 2 3 2" xfId="18294"/>
    <cellStyle name="Normal 2 2 10 8 2 3 2 2" xfId="18295"/>
    <cellStyle name="Normal 2 2 10 8 2 3 2 2 2" xfId="18296"/>
    <cellStyle name="Normal 2 2 10 8 2 3 2 2 2 2" xfId="18297"/>
    <cellStyle name="Normal 2 2 10 8 2 3 2 2 3" xfId="18298"/>
    <cellStyle name="Normal 2 2 10 8 2 3 2 2 3 2" xfId="18299"/>
    <cellStyle name="Normal 2 2 10 8 2 3 2 2 4" xfId="18300"/>
    <cellStyle name="Normal 2 2 10 8 2 3 2 3" xfId="18301"/>
    <cellStyle name="Normal 2 2 10 8 2 3 2 3 2" xfId="18302"/>
    <cellStyle name="Normal 2 2 10 8 2 3 2 4" xfId="18303"/>
    <cellStyle name="Normal 2 2 10 8 2 3 2 4 2" xfId="18304"/>
    <cellStyle name="Normal 2 2 10 8 2 3 2 5" xfId="18305"/>
    <cellStyle name="Normal 2 2 10 8 2 3 3" xfId="18306"/>
    <cellStyle name="Normal 2 2 10 8 2 3 3 2" xfId="18307"/>
    <cellStyle name="Normal 2 2 10 8 2 3 3 2 2" xfId="18308"/>
    <cellStyle name="Normal 2 2 10 8 2 3 3 3" xfId="18309"/>
    <cellStyle name="Normal 2 2 10 8 2 3 3 3 2" xfId="18310"/>
    <cellStyle name="Normal 2 2 10 8 2 3 3 4" xfId="18311"/>
    <cellStyle name="Normal 2 2 10 8 2 3 4" xfId="18312"/>
    <cellStyle name="Normal 2 2 10 8 2 3 4 2" xfId="18313"/>
    <cellStyle name="Normal 2 2 10 8 2 3 5" xfId="18314"/>
    <cellStyle name="Normal 2 2 10 8 2 3 5 2" xfId="18315"/>
    <cellStyle name="Normal 2 2 10 8 2 3 6" xfId="18316"/>
    <cellStyle name="Normal 2 2 10 8 2 4" xfId="18317"/>
    <cellStyle name="Normal 2 2 10 8 2 4 2" xfId="18318"/>
    <cellStyle name="Normal 2 2 10 8 2 4 2 2" xfId="18319"/>
    <cellStyle name="Normal 2 2 10 8 2 4 2 2 2" xfId="18320"/>
    <cellStyle name="Normal 2 2 10 8 2 4 2 2 2 2" xfId="18321"/>
    <cellStyle name="Normal 2 2 10 8 2 4 2 2 3" xfId="18322"/>
    <cellStyle name="Normal 2 2 10 8 2 4 2 2 3 2" xfId="18323"/>
    <cellStyle name="Normal 2 2 10 8 2 4 2 2 4" xfId="18324"/>
    <cellStyle name="Normal 2 2 10 8 2 4 2 3" xfId="18325"/>
    <cellStyle name="Normal 2 2 10 8 2 4 2 3 2" xfId="18326"/>
    <cellStyle name="Normal 2 2 10 8 2 4 2 4" xfId="18327"/>
    <cellStyle name="Normal 2 2 10 8 2 4 2 4 2" xfId="18328"/>
    <cellStyle name="Normal 2 2 10 8 2 4 2 5" xfId="18329"/>
    <cellStyle name="Normal 2 2 10 8 2 4 3" xfId="18330"/>
    <cellStyle name="Normal 2 2 10 8 2 4 3 2" xfId="18331"/>
    <cellStyle name="Normal 2 2 10 8 2 4 3 2 2" xfId="18332"/>
    <cellStyle name="Normal 2 2 10 8 2 4 3 3" xfId="18333"/>
    <cellStyle name="Normal 2 2 10 8 2 4 3 3 2" xfId="18334"/>
    <cellStyle name="Normal 2 2 10 8 2 4 3 4" xfId="18335"/>
    <cellStyle name="Normal 2 2 10 8 2 4 4" xfId="18336"/>
    <cellStyle name="Normal 2 2 10 8 2 4 4 2" xfId="18337"/>
    <cellStyle name="Normal 2 2 10 8 2 4 5" xfId="18338"/>
    <cellStyle name="Normal 2 2 10 8 2 4 5 2" xfId="18339"/>
    <cellStyle name="Normal 2 2 10 8 2 4 6" xfId="18340"/>
    <cellStyle name="Normal 2 2 10 8 2 5" xfId="18341"/>
    <cellStyle name="Normal 2 2 10 8 2 5 2" xfId="18342"/>
    <cellStyle name="Normal 2 2 10 8 2 5 2 2" xfId="18343"/>
    <cellStyle name="Normal 2 2 10 8 2 5 2 2 2" xfId="18344"/>
    <cellStyle name="Normal 2 2 10 8 2 5 2 3" xfId="18345"/>
    <cellStyle name="Normal 2 2 10 8 2 5 2 3 2" xfId="18346"/>
    <cellStyle name="Normal 2 2 10 8 2 5 2 4" xfId="18347"/>
    <cellStyle name="Normal 2 2 10 8 2 5 3" xfId="18348"/>
    <cellStyle name="Normal 2 2 10 8 2 5 3 2" xfId="18349"/>
    <cellStyle name="Normal 2 2 10 8 2 5 4" xfId="18350"/>
    <cellStyle name="Normal 2 2 10 8 2 5 4 2" xfId="18351"/>
    <cellStyle name="Normal 2 2 10 8 2 5 5" xfId="18352"/>
    <cellStyle name="Normal 2 2 10 8 2 6" xfId="18353"/>
    <cellStyle name="Normal 2 2 10 8 2 6 2" xfId="18354"/>
    <cellStyle name="Normal 2 2 10 8 2 6 2 2" xfId="18355"/>
    <cellStyle name="Normal 2 2 10 8 2 6 3" xfId="18356"/>
    <cellStyle name="Normal 2 2 10 8 2 6 3 2" xfId="18357"/>
    <cellStyle name="Normal 2 2 10 8 2 6 4" xfId="18358"/>
    <cellStyle name="Normal 2 2 10 8 2 7" xfId="18359"/>
    <cellStyle name="Normal 2 2 10 8 2 7 2" xfId="18360"/>
    <cellStyle name="Normal 2 2 10 8 2 8" xfId="18361"/>
    <cellStyle name="Normal 2 2 10 8 2 8 2" xfId="18362"/>
    <cellStyle name="Normal 2 2 10 8 2 9" xfId="18363"/>
    <cellStyle name="Normal 2 2 10 8 3" xfId="18364"/>
    <cellStyle name="Normal 2 2 10 8 3 2" xfId="18365"/>
    <cellStyle name="Normal 2 2 10 8 3 2 2" xfId="18366"/>
    <cellStyle name="Normal 2 2 10 8 3 2 2 2" xfId="18367"/>
    <cellStyle name="Normal 2 2 10 8 3 2 2 2 2" xfId="18368"/>
    <cellStyle name="Normal 2 2 10 8 3 2 2 3" xfId="18369"/>
    <cellStyle name="Normal 2 2 10 8 3 2 2 3 2" xfId="18370"/>
    <cellStyle name="Normal 2 2 10 8 3 2 2 4" xfId="18371"/>
    <cellStyle name="Normal 2 2 10 8 3 2 3" xfId="18372"/>
    <cellStyle name="Normal 2 2 10 8 3 2 3 2" xfId="18373"/>
    <cellStyle name="Normal 2 2 10 8 3 2 4" xfId="18374"/>
    <cellStyle name="Normal 2 2 10 8 3 2 4 2" xfId="18375"/>
    <cellStyle name="Normal 2 2 10 8 3 2 5" xfId="18376"/>
    <cellStyle name="Normal 2 2 10 8 3 3" xfId="18377"/>
    <cellStyle name="Normal 2 2 10 8 3 3 2" xfId="18378"/>
    <cellStyle name="Normal 2 2 10 8 3 3 2 2" xfId="18379"/>
    <cellStyle name="Normal 2 2 10 8 3 3 3" xfId="18380"/>
    <cellStyle name="Normal 2 2 10 8 3 3 3 2" xfId="18381"/>
    <cellStyle name="Normal 2 2 10 8 3 3 4" xfId="18382"/>
    <cellStyle name="Normal 2 2 10 8 3 4" xfId="18383"/>
    <cellStyle name="Normal 2 2 10 8 3 4 2" xfId="18384"/>
    <cellStyle name="Normal 2 2 10 8 3 5" xfId="18385"/>
    <cellStyle name="Normal 2 2 10 8 3 5 2" xfId="18386"/>
    <cellStyle name="Normal 2 2 10 8 3 6" xfId="18387"/>
    <cellStyle name="Normal 2 2 10 8 4" xfId="18388"/>
    <cellStyle name="Normal 2 2 10 8 4 2" xfId="18389"/>
    <cellStyle name="Normal 2 2 10 8 4 2 2" xfId="18390"/>
    <cellStyle name="Normal 2 2 10 8 4 2 2 2" xfId="18391"/>
    <cellStyle name="Normal 2 2 10 8 4 2 2 2 2" xfId="18392"/>
    <cellStyle name="Normal 2 2 10 8 4 2 2 3" xfId="18393"/>
    <cellStyle name="Normal 2 2 10 8 4 2 2 3 2" xfId="18394"/>
    <cellStyle name="Normal 2 2 10 8 4 2 2 4" xfId="18395"/>
    <cellStyle name="Normal 2 2 10 8 4 2 3" xfId="18396"/>
    <cellStyle name="Normal 2 2 10 8 4 2 3 2" xfId="18397"/>
    <cellStyle name="Normal 2 2 10 8 4 2 4" xfId="18398"/>
    <cellStyle name="Normal 2 2 10 8 4 2 4 2" xfId="18399"/>
    <cellStyle name="Normal 2 2 10 8 4 2 5" xfId="18400"/>
    <cellStyle name="Normal 2 2 10 8 4 3" xfId="18401"/>
    <cellStyle name="Normal 2 2 10 8 4 3 2" xfId="18402"/>
    <cellStyle name="Normal 2 2 10 8 4 3 2 2" xfId="18403"/>
    <cellStyle name="Normal 2 2 10 8 4 3 3" xfId="18404"/>
    <cellStyle name="Normal 2 2 10 8 4 3 3 2" xfId="18405"/>
    <cellStyle name="Normal 2 2 10 8 4 3 4" xfId="18406"/>
    <cellStyle name="Normal 2 2 10 8 4 4" xfId="18407"/>
    <cellStyle name="Normal 2 2 10 8 4 4 2" xfId="18408"/>
    <cellStyle name="Normal 2 2 10 8 4 5" xfId="18409"/>
    <cellStyle name="Normal 2 2 10 8 4 5 2" xfId="18410"/>
    <cellStyle name="Normal 2 2 10 8 4 6" xfId="18411"/>
    <cellStyle name="Normal 2 2 10 8 5" xfId="18412"/>
    <cellStyle name="Normal 2 2 10 8 5 2" xfId="18413"/>
    <cellStyle name="Normal 2 2 10 8 5 2 2" xfId="18414"/>
    <cellStyle name="Normal 2 2 10 8 5 2 2 2" xfId="18415"/>
    <cellStyle name="Normal 2 2 10 8 5 2 2 2 2" xfId="18416"/>
    <cellStyle name="Normal 2 2 10 8 5 2 2 3" xfId="18417"/>
    <cellStyle name="Normal 2 2 10 8 5 2 2 3 2" xfId="18418"/>
    <cellStyle name="Normal 2 2 10 8 5 2 2 4" xfId="18419"/>
    <cellStyle name="Normal 2 2 10 8 5 2 3" xfId="18420"/>
    <cellStyle name="Normal 2 2 10 8 5 2 3 2" xfId="18421"/>
    <cellStyle name="Normal 2 2 10 8 5 2 4" xfId="18422"/>
    <cellStyle name="Normal 2 2 10 8 5 2 4 2" xfId="18423"/>
    <cellStyle name="Normal 2 2 10 8 5 2 5" xfId="18424"/>
    <cellStyle name="Normal 2 2 10 8 5 3" xfId="18425"/>
    <cellStyle name="Normal 2 2 10 8 5 3 2" xfId="18426"/>
    <cellStyle name="Normal 2 2 10 8 5 3 2 2" xfId="18427"/>
    <cellStyle name="Normal 2 2 10 8 5 3 3" xfId="18428"/>
    <cellStyle name="Normal 2 2 10 8 5 3 3 2" xfId="18429"/>
    <cellStyle name="Normal 2 2 10 8 5 3 4" xfId="18430"/>
    <cellStyle name="Normal 2 2 10 8 5 4" xfId="18431"/>
    <cellStyle name="Normal 2 2 10 8 5 4 2" xfId="18432"/>
    <cellStyle name="Normal 2 2 10 8 5 5" xfId="18433"/>
    <cellStyle name="Normal 2 2 10 8 5 5 2" xfId="18434"/>
    <cellStyle name="Normal 2 2 10 8 5 6" xfId="18435"/>
    <cellStyle name="Normal 2 2 10 8 6" xfId="18436"/>
    <cellStyle name="Normal 2 2 10 8 6 2" xfId="18437"/>
    <cellStyle name="Normal 2 2 10 8 6 2 2" xfId="18438"/>
    <cellStyle name="Normal 2 2 10 8 6 2 2 2" xfId="18439"/>
    <cellStyle name="Normal 2 2 10 8 6 2 3" xfId="18440"/>
    <cellStyle name="Normal 2 2 10 8 6 2 3 2" xfId="18441"/>
    <cellStyle name="Normal 2 2 10 8 6 2 4" xfId="18442"/>
    <cellStyle name="Normal 2 2 10 8 6 3" xfId="18443"/>
    <cellStyle name="Normal 2 2 10 8 6 3 2" xfId="18444"/>
    <cellStyle name="Normal 2 2 10 8 6 4" xfId="18445"/>
    <cellStyle name="Normal 2 2 10 8 6 4 2" xfId="18446"/>
    <cellStyle name="Normal 2 2 10 8 6 5" xfId="18447"/>
    <cellStyle name="Normal 2 2 10 8 7" xfId="18448"/>
    <cellStyle name="Normal 2 2 10 8 7 2" xfId="18449"/>
    <cellStyle name="Normal 2 2 10 8 7 2 2" xfId="18450"/>
    <cellStyle name="Normal 2 2 10 8 7 3" xfId="18451"/>
    <cellStyle name="Normal 2 2 10 8 7 3 2" xfId="18452"/>
    <cellStyle name="Normal 2 2 10 8 7 4" xfId="18453"/>
    <cellStyle name="Normal 2 2 10 8 8" xfId="18454"/>
    <cellStyle name="Normal 2 2 10 8 8 2" xfId="18455"/>
    <cellStyle name="Normal 2 2 10 8 9" xfId="18456"/>
    <cellStyle name="Normal 2 2 10 8 9 2" xfId="18457"/>
    <cellStyle name="Normal 2 2 10 9" xfId="18458"/>
    <cellStyle name="Normal 2 2 10 9 10" xfId="18459"/>
    <cellStyle name="Normal 2 2 10 9 2" xfId="18460"/>
    <cellStyle name="Normal 2 2 10 9 2 2" xfId="18461"/>
    <cellStyle name="Normal 2 2 10 9 2 2 2" xfId="18462"/>
    <cellStyle name="Normal 2 2 10 9 2 2 2 2" xfId="18463"/>
    <cellStyle name="Normal 2 2 10 9 2 2 2 2 2" xfId="18464"/>
    <cellStyle name="Normal 2 2 10 9 2 2 2 2 2 2" xfId="18465"/>
    <cellStyle name="Normal 2 2 10 9 2 2 2 2 3" xfId="18466"/>
    <cellStyle name="Normal 2 2 10 9 2 2 2 2 3 2" xfId="18467"/>
    <cellStyle name="Normal 2 2 10 9 2 2 2 2 4" xfId="18468"/>
    <cellStyle name="Normal 2 2 10 9 2 2 2 3" xfId="18469"/>
    <cellStyle name="Normal 2 2 10 9 2 2 2 3 2" xfId="18470"/>
    <cellStyle name="Normal 2 2 10 9 2 2 2 4" xfId="18471"/>
    <cellStyle name="Normal 2 2 10 9 2 2 2 4 2" xfId="18472"/>
    <cellStyle name="Normal 2 2 10 9 2 2 2 5" xfId="18473"/>
    <cellStyle name="Normal 2 2 10 9 2 2 3" xfId="18474"/>
    <cellStyle name="Normal 2 2 10 9 2 2 3 2" xfId="18475"/>
    <cellStyle name="Normal 2 2 10 9 2 2 3 2 2" xfId="18476"/>
    <cellStyle name="Normal 2 2 10 9 2 2 3 3" xfId="18477"/>
    <cellStyle name="Normal 2 2 10 9 2 2 3 3 2" xfId="18478"/>
    <cellStyle name="Normal 2 2 10 9 2 2 3 4" xfId="18479"/>
    <cellStyle name="Normal 2 2 10 9 2 2 4" xfId="18480"/>
    <cellStyle name="Normal 2 2 10 9 2 2 4 2" xfId="18481"/>
    <cellStyle name="Normal 2 2 10 9 2 2 5" xfId="18482"/>
    <cellStyle name="Normal 2 2 10 9 2 2 5 2" xfId="18483"/>
    <cellStyle name="Normal 2 2 10 9 2 2 6" xfId="18484"/>
    <cellStyle name="Normal 2 2 10 9 2 3" xfId="18485"/>
    <cellStyle name="Normal 2 2 10 9 2 3 2" xfId="18486"/>
    <cellStyle name="Normal 2 2 10 9 2 3 2 2" xfId="18487"/>
    <cellStyle name="Normal 2 2 10 9 2 3 2 2 2" xfId="18488"/>
    <cellStyle name="Normal 2 2 10 9 2 3 2 2 2 2" xfId="18489"/>
    <cellStyle name="Normal 2 2 10 9 2 3 2 2 3" xfId="18490"/>
    <cellStyle name="Normal 2 2 10 9 2 3 2 2 3 2" xfId="18491"/>
    <cellStyle name="Normal 2 2 10 9 2 3 2 2 4" xfId="18492"/>
    <cellStyle name="Normal 2 2 10 9 2 3 2 3" xfId="18493"/>
    <cellStyle name="Normal 2 2 10 9 2 3 2 3 2" xfId="18494"/>
    <cellStyle name="Normal 2 2 10 9 2 3 2 4" xfId="18495"/>
    <cellStyle name="Normal 2 2 10 9 2 3 2 4 2" xfId="18496"/>
    <cellStyle name="Normal 2 2 10 9 2 3 2 5" xfId="18497"/>
    <cellStyle name="Normal 2 2 10 9 2 3 3" xfId="18498"/>
    <cellStyle name="Normal 2 2 10 9 2 3 3 2" xfId="18499"/>
    <cellStyle name="Normal 2 2 10 9 2 3 3 2 2" xfId="18500"/>
    <cellStyle name="Normal 2 2 10 9 2 3 3 3" xfId="18501"/>
    <cellStyle name="Normal 2 2 10 9 2 3 3 3 2" xfId="18502"/>
    <cellStyle name="Normal 2 2 10 9 2 3 3 4" xfId="18503"/>
    <cellStyle name="Normal 2 2 10 9 2 3 4" xfId="18504"/>
    <cellStyle name="Normal 2 2 10 9 2 3 4 2" xfId="18505"/>
    <cellStyle name="Normal 2 2 10 9 2 3 5" xfId="18506"/>
    <cellStyle name="Normal 2 2 10 9 2 3 5 2" xfId="18507"/>
    <cellStyle name="Normal 2 2 10 9 2 3 6" xfId="18508"/>
    <cellStyle name="Normal 2 2 10 9 2 4" xfId="18509"/>
    <cellStyle name="Normal 2 2 10 9 2 4 2" xfId="18510"/>
    <cellStyle name="Normal 2 2 10 9 2 4 2 2" xfId="18511"/>
    <cellStyle name="Normal 2 2 10 9 2 4 2 2 2" xfId="18512"/>
    <cellStyle name="Normal 2 2 10 9 2 4 2 2 2 2" xfId="18513"/>
    <cellStyle name="Normal 2 2 10 9 2 4 2 2 3" xfId="18514"/>
    <cellStyle name="Normal 2 2 10 9 2 4 2 2 3 2" xfId="18515"/>
    <cellStyle name="Normal 2 2 10 9 2 4 2 2 4" xfId="18516"/>
    <cellStyle name="Normal 2 2 10 9 2 4 2 3" xfId="18517"/>
    <cellStyle name="Normal 2 2 10 9 2 4 2 3 2" xfId="18518"/>
    <cellStyle name="Normal 2 2 10 9 2 4 2 4" xfId="18519"/>
    <cellStyle name="Normal 2 2 10 9 2 4 2 4 2" xfId="18520"/>
    <cellStyle name="Normal 2 2 10 9 2 4 2 5" xfId="18521"/>
    <cellStyle name="Normal 2 2 10 9 2 4 3" xfId="18522"/>
    <cellStyle name="Normal 2 2 10 9 2 4 3 2" xfId="18523"/>
    <cellStyle name="Normal 2 2 10 9 2 4 3 2 2" xfId="18524"/>
    <cellStyle name="Normal 2 2 10 9 2 4 3 3" xfId="18525"/>
    <cellStyle name="Normal 2 2 10 9 2 4 3 3 2" xfId="18526"/>
    <cellStyle name="Normal 2 2 10 9 2 4 3 4" xfId="18527"/>
    <cellStyle name="Normal 2 2 10 9 2 4 4" xfId="18528"/>
    <cellStyle name="Normal 2 2 10 9 2 4 4 2" xfId="18529"/>
    <cellStyle name="Normal 2 2 10 9 2 4 5" xfId="18530"/>
    <cellStyle name="Normal 2 2 10 9 2 4 5 2" xfId="18531"/>
    <cellStyle name="Normal 2 2 10 9 2 4 6" xfId="18532"/>
    <cellStyle name="Normal 2 2 10 9 2 5" xfId="18533"/>
    <cellStyle name="Normal 2 2 10 9 2 5 2" xfId="18534"/>
    <cellStyle name="Normal 2 2 10 9 2 5 2 2" xfId="18535"/>
    <cellStyle name="Normal 2 2 10 9 2 5 2 2 2" xfId="18536"/>
    <cellStyle name="Normal 2 2 10 9 2 5 2 3" xfId="18537"/>
    <cellStyle name="Normal 2 2 10 9 2 5 2 3 2" xfId="18538"/>
    <cellStyle name="Normal 2 2 10 9 2 5 2 4" xfId="18539"/>
    <cellStyle name="Normal 2 2 10 9 2 5 3" xfId="18540"/>
    <cellStyle name="Normal 2 2 10 9 2 5 3 2" xfId="18541"/>
    <cellStyle name="Normal 2 2 10 9 2 5 4" xfId="18542"/>
    <cellStyle name="Normal 2 2 10 9 2 5 4 2" xfId="18543"/>
    <cellStyle name="Normal 2 2 10 9 2 5 5" xfId="18544"/>
    <cellStyle name="Normal 2 2 10 9 2 6" xfId="18545"/>
    <cellStyle name="Normal 2 2 10 9 2 6 2" xfId="18546"/>
    <cellStyle name="Normal 2 2 10 9 2 6 2 2" xfId="18547"/>
    <cellStyle name="Normal 2 2 10 9 2 6 3" xfId="18548"/>
    <cellStyle name="Normal 2 2 10 9 2 6 3 2" xfId="18549"/>
    <cellStyle name="Normal 2 2 10 9 2 6 4" xfId="18550"/>
    <cellStyle name="Normal 2 2 10 9 2 7" xfId="18551"/>
    <cellStyle name="Normal 2 2 10 9 2 7 2" xfId="18552"/>
    <cellStyle name="Normal 2 2 10 9 2 8" xfId="18553"/>
    <cellStyle name="Normal 2 2 10 9 2 8 2" xfId="18554"/>
    <cellStyle name="Normal 2 2 10 9 2 9" xfId="18555"/>
    <cellStyle name="Normal 2 2 10 9 3" xfId="18556"/>
    <cellStyle name="Normal 2 2 10 9 3 2" xfId="18557"/>
    <cellStyle name="Normal 2 2 10 9 3 2 2" xfId="18558"/>
    <cellStyle name="Normal 2 2 10 9 3 2 2 2" xfId="18559"/>
    <cellStyle name="Normal 2 2 10 9 3 2 2 2 2" xfId="18560"/>
    <cellStyle name="Normal 2 2 10 9 3 2 2 3" xfId="18561"/>
    <cellStyle name="Normal 2 2 10 9 3 2 2 3 2" xfId="18562"/>
    <cellStyle name="Normal 2 2 10 9 3 2 2 4" xfId="18563"/>
    <cellStyle name="Normal 2 2 10 9 3 2 3" xfId="18564"/>
    <cellStyle name="Normal 2 2 10 9 3 2 3 2" xfId="18565"/>
    <cellStyle name="Normal 2 2 10 9 3 2 4" xfId="18566"/>
    <cellStyle name="Normal 2 2 10 9 3 2 4 2" xfId="18567"/>
    <cellStyle name="Normal 2 2 10 9 3 2 5" xfId="18568"/>
    <cellStyle name="Normal 2 2 10 9 3 3" xfId="18569"/>
    <cellStyle name="Normal 2 2 10 9 3 3 2" xfId="18570"/>
    <cellStyle name="Normal 2 2 10 9 3 3 2 2" xfId="18571"/>
    <cellStyle name="Normal 2 2 10 9 3 3 3" xfId="18572"/>
    <cellStyle name="Normal 2 2 10 9 3 3 3 2" xfId="18573"/>
    <cellStyle name="Normal 2 2 10 9 3 3 4" xfId="18574"/>
    <cellStyle name="Normal 2 2 10 9 3 4" xfId="18575"/>
    <cellStyle name="Normal 2 2 10 9 3 4 2" xfId="18576"/>
    <cellStyle name="Normal 2 2 10 9 3 5" xfId="18577"/>
    <cellStyle name="Normal 2 2 10 9 3 5 2" xfId="18578"/>
    <cellStyle name="Normal 2 2 10 9 3 6" xfId="18579"/>
    <cellStyle name="Normal 2 2 10 9 4" xfId="18580"/>
    <cellStyle name="Normal 2 2 10 9 4 2" xfId="18581"/>
    <cellStyle name="Normal 2 2 10 9 4 2 2" xfId="18582"/>
    <cellStyle name="Normal 2 2 10 9 4 2 2 2" xfId="18583"/>
    <cellStyle name="Normal 2 2 10 9 4 2 2 2 2" xfId="18584"/>
    <cellStyle name="Normal 2 2 10 9 4 2 2 3" xfId="18585"/>
    <cellStyle name="Normal 2 2 10 9 4 2 2 3 2" xfId="18586"/>
    <cellStyle name="Normal 2 2 10 9 4 2 2 4" xfId="18587"/>
    <cellStyle name="Normal 2 2 10 9 4 2 3" xfId="18588"/>
    <cellStyle name="Normal 2 2 10 9 4 2 3 2" xfId="18589"/>
    <cellStyle name="Normal 2 2 10 9 4 2 4" xfId="18590"/>
    <cellStyle name="Normal 2 2 10 9 4 2 4 2" xfId="18591"/>
    <cellStyle name="Normal 2 2 10 9 4 2 5" xfId="18592"/>
    <cellStyle name="Normal 2 2 10 9 4 3" xfId="18593"/>
    <cellStyle name="Normal 2 2 10 9 4 3 2" xfId="18594"/>
    <cellStyle name="Normal 2 2 10 9 4 3 2 2" xfId="18595"/>
    <cellStyle name="Normal 2 2 10 9 4 3 3" xfId="18596"/>
    <cellStyle name="Normal 2 2 10 9 4 3 3 2" xfId="18597"/>
    <cellStyle name="Normal 2 2 10 9 4 3 4" xfId="18598"/>
    <cellStyle name="Normal 2 2 10 9 4 4" xfId="18599"/>
    <cellStyle name="Normal 2 2 10 9 4 4 2" xfId="18600"/>
    <cellStyle name="Normal 2 2 10 9 4 5" xfId="18601"/>
    <cellStyle name="Normal 2 2 10 9 4 5 2" xfId="18602"/>
    <cellStyle name="Normal 2 2 10 9 4 6" xfId="18603"/>
    <cellStyle name="Normal 2 2 10 9 5" xfId="18604"/>
    <cellStyle name="Normal 2 2 10 9 5 2" xfId="18605"/>
    <cellStyle name="Normal 2 2 10 9 5 2 2" xfId="18606"/>
    <cellStyle name="Normal 2 2 10 9 5 2 2 2" xfId="18607"/>
    <cellStyle name="Normal 2 2 10 9 5 2 2 2 2" xfId="18608"/>
    <cellStyle name="Normal 2 2 10 9 5 2 2 3" xfId="18609"/>
    <cellStyle name="Normal 2 2 10 9 5 2 2 3 2" xfId="18610"/>
    <cellStyle name="Normal 2 2 10 9 5 2 2 4" xfId="18611"/>
    <cellStyle name="Normal 2 2 10 9 5 2 3" xfId="18612"/>
    <cellStyle name="Normal 2 2 10 9 5 2 3 2" xfId="18613"/>
    <cellStyle name="Normal 2 2 10 9 5 2 4" xfId="18614"/>
    <cellStyle name="Normal 2 2 10 9 5 2 4 2" xfId="18615"/>
    <cellStyle name="Normal 2 2 10 9 5 2 5" xfId="18616"/>
    <cellStyle name="Normal 2 2 10 9 5 3" xfId="18617"/>
    <cellStyle name="Normal 2 2 10 9 5 3 2" xfId="18618"/>
    <cellStyle name="Normal 2 2 10 9 5 3 2 2" xfId="18619"/>
    <cellStyle name="Normal 2 2 10 9 5 3 3" xfId="18620"/>
    <cellStyle name="Normal 2 2 10 9 5 3 3 2" xfId="18621"/>
    <cellStyle name="Normal 2 2 10 9 5 3 4" xfId="18622"/>
    <cellStyle name="Normal 2 2 10 9 5 4" xfId="18623"/>
    <cellStyle name="Normal 2 2 10 9 5 4 2" xfId="18624"/>
    <cellStyle name="Normal 2 2 10 9 5 5" xfId="18625"/>
    <cellStyle name="Normal 2 2 10 9 5 5 2" xfId="18626"/>
    <cellStyle name="Normal 2 2 10 9 5 6" xfId="18627"/>
    <cellStyle name="Normal 2 2 10 9 6" xfId="18628"/>
    <cellStyle name="Normal 2 2 10 9 6 2" xfId="18629"/>
    <cellStyle name="Normal 2 2 10 9 6 2 2" xfId="18630"/>
    <cellStyle name="Normal 2 2 10 9 6 2 2 2" xfId="18631"/>
    <cellStyle name="Normal 2 2 10 9 6 2 3" xfId="18632"/>
    <cellStyle name="Normal 2 2 10 9 6 2 3 2" xfId="18633"/>
    <cellStyle name="Normal 2 2 10 9 6 2 4" xfId="18634"/>
    <cellStyle name="Normal 2 2 10 9 6 3" xfId="18635"/>
    <cellStyle name="Normal 2 2 10 9 6 3 2" xfId="18636"/>
    <cellStyle name="Normal 2 2 10 9 6 4" xfId="18637"/>
    <cellStyle name="Normal 2 2 10 9 6 4 2" xfId="18638"/>
    <cellStyle name="Normal 2 2 10 9 6 5" xfId="18639"/>
    <cellStyle name="Normal 2 2 10 9 7" xfId="18640"/>
    <cellStyle name="Normal 2 2 10 9 7 2" xfId="18641"/>
    <cellStyle name="Normal 2 2 10 9 7 2 2" xfId="18642"/>
    <cellStyle name="Normal 2 2 10 9 7 3" xfId="18643"/>
    <cellStyle name="Normal 2 2 10 9 7 3 2" xfId="18644"/>
    <cellStyle name="Normal 2 2 10 9 7 4" xfId="18645"/>
    <cellStyle name="Normal 2 2 10 9 8" xfId="18646"/>
    <cellStyle name="Normal 2 2 10 9 8 2" xfId="18647"/>
    <cellStyle name="Normal 2 2 10 9 9" xfId="18648"/>
    <cellStyle name="Normal 2 2 10 9 9 2" xfId="18649"/>
    <cellStyle name="Normal 2 2 11" xfId="18650"/>
    <cellStyle name="Normal 2 2 12" xfId="18651"/>
    <cellStyle name="Normal 2 2 13" xfId="18652"/>
    <cellStyle name="Normal 2 2 14" xfId="18653"/>
    <cellStyle name="Normal 2 2 15" xfId="18654"/>
    <cellStyle name="Normal 2 2 16" xfId="18655"/>
    <cellStyle name="Normal 2 2 17" xfId="18656"/>
    <cellStyle name="Normal 2 2 18" xfId="18657"/>
    <cellStyle name="Normal 2 2 19" xfId="18658"/>
    <cellStyle name="Normal 2 2 19 10" xfId="18659"/>
    <cellStyle name="Normal 2 2 19 2" xfId="18660"/>
    <cellStyle name="Normal 2 2 19 3" xfId="18661"/>
    <cellStyle name="Normal 2 2 19 3 2" xfId="18662"/>
    <cellStyle name="Normal 2 2 19 3 2 2" xfId="18663"/>
    <cellStyle name="Normal 2 2 19 3 2 2 2" xfId="18664"/>
    <cellStyle name="Normal 2 2 19 3 2 2 2 2" xfId="18665"/>
    <cellStyle name="Normal 2 2 19 3 2 2 3" xfId="18666"/>
    <cellStyle name="Normal 2 2 19 3 2 2 3 2" xfId="18667"/>
    <cellStyle name="Normal 2 2 19 3 2 2 4" xfId="18668"/>
    <cellStyle name="Normal 2 2 19 3 2 3" xfId="18669"/>
    <cellStyle name="Normal 2 2 19 3 2 3 2" xfId="18670"/>
    <cellStyle name="Normal 2 2 19 3 2 4" xfId="18671"/>
    <cellStyle name="Normal 2 2 19 3 2 4 2" xfId="18672"/>
    <cellStyle name="Normal 2 2 19 3 2 5" xfId="18673"/>
    <cellStyle name="Normal 2 2 19 3 3" xfId="18674"/>
    <cellStyle name="Normal 2 2 19 3 3 2" xfId="18675"/>
    <cellStyle name="Normal 2 2 19 3 3 2 2" xfId="18676"/>
    <cellStyle name="Normal 2 2 19 3 3 3" xfId="18677"/>
    <cellStyle name="Normal 2 2 19 3 3 3 2" xfId="18678"/>
    <cellStyle name="Normal 2 2 19 3 3 4" xfId="18679"/>
    <cellStyle name="Normal 2 2 19 3 4" xfId="18680"/>
    <cellStyle name="Normal 2 2 19 3 4 2" xfId="18681"/>
    <cellStyle name="Normal 2 2 19 3 5" xfId="18682"/>
    <cellStyle name="Normal 2 2 19 3 5 2" xfId="18683"/>
    <cellStyle name="Normal 2 2 19 3 6" xfId="18684"/>
    <cellStyle name="Normal 2 2 19 4" xfId="18685"/>
    <cellStyle name="Normal 2 2 19 4 2" xfId="18686"/>
    <cellStyle name="Normal 2 2 19 4 2 2" xfId="18687"/>
    <cellStyle name="Normal 2 2 19 4 2 2 2" xfId="18688"/>
    <cellStyle name="Normal 2 2 19 4 2 2 2 2" xfId="18689"/>
    <cellStyle name="Normal 2 2 19 4 2 2 3" xfId="18690"/>
    <cellStyle name="Normal 2 2 19 4 2 2 3 2" xfId="18691"/>
    <cellStyle name="Normal 2 2 19 4 2 2 4" xfId="18692"/>
    <cellStyle name="Normal 2 2 19 4 2 3" xfId="18693"/>
    <cellStyle name="Normal 2 2 19 4 2 3 2" xfId="18694"/>
    <cellStyle name="Normal 2 2 19 4 2 4" xfId="18695"/>
    <cellStyle name="Normal 2 2 19 4 2 4 2" xfId="18696"/>
    <cellStyle name="Normal 2 2 19 4 2 5" xfId="18697"/>
    <cellStyle name="Normal 2 2 19 4 3" xfId="18698"/>
    <cellStyle name="Normal 2 2 19 4 3 2" xfId="18699"/>
    <cellStyle name="Normal 2 2 19 4 3 2 2" xfId="18700"/>
    <cellStyle name="Normal 2 2 19 4 3 3" xfId="18701"/>
    <cellStyle name="Normal 2 2 19 4 3 3 2" xfId="18702"/>
    <cellStyle name="Normal 2 2 19 4 3 4" xfId="18703"/>
    <cellStyle name="Normal 2 2 19 4 4" xfId="18704"/>
    <cellStyle name="Normal 2 2 19 4 4 2" xfId="18705"/>
    <cellStyle name="Normal 2 2 19 4 5" xfId="18706"/>
    <cellStyle name="Normal 2 2 19 4 5 2" xfId="18707"/>
    <cellStyle name="Normal 2 2 19 4 6" xfId="18708"/>
    <cellStyle name="Normal 2 2 19 5" xfId="18709"/>
    <cellStyle name="Normal 2 2 19 5 2" xfId="18710"/>
    <cellStyle name="Normal 2 2 19 5 2 2" xfId="18711"/>
    <cellStyle name="Normal 2 2 19 5 2 2 2" xfId="18712"/>
    <cellStyle name="Normal 2 2 19 5 2 2 2 2" xfId="18713"/>
    <cellStyle name="Normal 2 2 19 5 2 2 3" xfId="18714"/>
    <cellStyle name="Normal 2 2 19 5 2 2 3 2" xfId="18715"/>
    <cellStyle name="Normal 2 2 19 5 2 2 4" xfId="18716"/>
    <cellStyle name="Normal 2 2 19 5 2 3" xfId="18717"/>
    <cellStyle name="Normal 2 2 19 5 2 3 2" xfId="18718"/>
    <cellStyle name="Normal 2 2 19 5 2 4" xfId="18719"/>
    <cellStyle name="Normal 2 2 19 5 2 4 2" xfId="18720"/>
    <cellStyle name="Normal 2 2 19 5 2 5" xfId="18721"/>
    <cellStyle name="Normal 2 2 19 5 3" xfId="18722"/>
    <cellStyle name="Normal 2 2 19 5 3 2" xfId="18723"/>
    <cellStyle name="Normal 2 2 19 5 3 2 2" xfId="18724"/>
    <cellStyle name="Normal 2 2 19 5 3 3" xfId="18725"/>
    <cellStyle name="Normal 2 2 19 5 3 3 2" xfId="18726"/>
    <cellStyle name="Normal 2 2 19 5 3 4" xfId="18727"/>
    <cellStyle name="Normal 2 2 19 5 4" xfId="18728"/>
    <cellStyle name="Normal 2 2 19 5 4 2" xfId="18729"/>
    <cellStyle name="Normal 2 2 19 5 5" xfId="18730"/>
    <cellStyle name="Normal 2 2 19 5 5 2" xfId="18731"/>
    <cellStyle name="Normal 2 2 19 5 6" xfId="18732"/>
    <cellStyle name="Normal 2 2 19 6" xfId="18733"/>
    <cellStyle name="Normal 2 2 19 6 2" xfId="18734"/>
    <cellStyle name="Normal 2 2 19 6 2 2" xfId="18735"/>
    <cellStyle name="Normal 2 2 19 6 2 2 2" xfId="18736"/>
    <cellStyle name="Normal 2 2 19 6 2 3" xfId="18737"/>
    <cellStyle name="Normal 2 2 19 6 2 3 2" xfId="18738"/>
    <cellStyle name="Normal 2 2 19 6 2 4" xfId="18739"/>
    <cellStyle name="Normal 2 2 19 6 3" xfId="18740"/>
    <cellStyle name="Normal 2 2 19 6 3 2" xfId="18741"/>
    <cellStyle name="Normal 2 2 19 6 4" xfId="18742"/>
    <cellStyle name="Normal 2 2 19 6 4 2" xfId="18743"/>
    <cellStyle name="Normal 2 2 19 6 5" xfId="18744"/>
    <cellStyle name="Normal 2 2 19 7" xfId="18745"/>
    <cellStyle name="Normal 2 2 19 7 2" xfId="18746"/>
    <cellStyle name="Normal 2 2 19 7 2 2" xfId="18747"/>
    <cellStyle name="Normal 2 2 19 7 3" xfId="18748"/>
    <cellStyle name="Normal 2 2 19 7 3 2" xfId="18749"/>
    <cellStyle name="Normal 2 2 19 7 4" xfId="18750"/>
    <cellStyle name="Normal 2 2 19 8" xfId="18751"/>
    <cellStyle name="Normal 2 2 19 8 2" xfId="18752"/>
    <cellStyle name="Normal 2 2 19 9" xfId="18753"/>
    <cellStyle name="Normal 2 2 19 9 2" xfId="18754"/>
    <cellStyle name="Normal 2 2 2" xfId="18755"/>
    <cellStyle name="Normal 2 2 20" xfId="18756"/>
    <cellStyle name="Normal 2 2 20 2" xfId="18757"/>
    <cellStyle name="Normal 2 2 20 3" xfId="18758"/>
    <cellStyle name="Normal 2 2 20 3 2" xfId="18759"/>
    <cellStyle name="Normal 2 2 20 3 2 2" xfId="18760"/>
    <cellStyle name="Normal 2 2 20 3 2 2 2" xfId="18761"/>
    <cellStyle name="Normal 2 2 20 3 2 3" xfId="18762"/>
    <cellStyle name="Normal 2 2 20 3 2 3 2" xfId="18763"/>
    <cellStyle name="Normal 2 2 20 3 2 4" xfId="18764"/>
    <cellStyle name="Normal 2 2 20 3 3" xfId="18765"/>
    <cellStyle name="Normal 2 2 20 3 3 2" xfId="18766"/>
    <cellStyle name="Normal 2 2 20 3 4" xfId="18767"/>
    <cellStyle name="Normal 2 2 20 3 4 2" xfId="18768"/>
    <cellStyle name="Normal 2 2 20 3 5" xfId="18769"/>
    <cellStyle name="Normal 2 2 20 4" xfId="18770"/>
    <cellStyle name="Normal 2 2 20 4 2" xfId="18771"/>
    <cellStyle name="Normal 2 2 20 4 2 2" xfId="18772"/>
    <cellStyle name="Normal 2 2 20 4 3" xfId="18773"/>
    <cellStyle name="Normal 2 2 20 4 3 2" xfId="18774"/>
    <cellStyle name="Normal 2 2 20 4 4" xfId="18775"/>
    <cellStyle name="Normal 2 2 20 5" xfId="18776"/>
    <cellStyle name="Normal 2 2 20 5 2" xfId="18777"/>
    <cellStyle name="Normal 2 2 20 6" xfId="18778"/>
    <cellStyle name="Normal 2 2 20 6 2" xfId="18779"/>
    <cellStyle name="Normal 2 2 20 7" xfId="18780"/>
    <cellStyle name="Normal 2 2 21" xfId="18781"/>
    <cellStyle name="Normal 2 2 22" xfId="18782"/>
    <cellStyle name="Normal 2 2 22 2" xfId="18783"/>
    <cellStyle name="Normal 2 2 22 3" xfId="18784"/>
    <cellStyle name="Normal 2 2 22 4" xfId="18785"/>
    <cellStyle name="Normal 2 2 22 4 2" xfId="18786"/>
    <cellStyle name="Normal 2 2 22 4 2 2" xfId="18787"/>
    <cellStyle name="Normal 2 2 22 4 2 2 2" xfId="18788"/>
    <cellStyle name="Normal 2 2 22 4 2 3" xfId="18789"/>
    <cellStyle name="Normal 2 2 22 4 2 3 2" xfId="18790"/>
    <cellStyle name="Normal 2 2 22 4 2 4" xfId="18791"/>
    <cellStyle name="Normal 2 2 22 4 3" xfId="18792"/>
    <cellStyle name="Normal 2 2 22 4 3 2" xfId="18793"/>
    <cellStyle name="Normal 2 2 22 4 4" xfId="18794"/>
    <cellStyle name="Normal 2 2 22 4 4 2" xfId="18795"/>
    <cellStyle name="Normal 2 2 22 4 5" xfId="18796"/>
    <cellStyle name="Normal 2 2 22 5" xfId="18797"/>
    <cellStyle name="Normal 2 2 22 5 2" xfId="18798"/>
    <cellStyle name="Normal 2 2 22 5 2 2" xfId="18799"/>
    <cellStyle name="Normal 2 2 22 5 3" xfId="18800"/>
    <cellStyle name="Normal 2 2 22 5 3 2" xfId="18801"/>
    <cellStyle name="Normal 2 2 22 5 4" xfId="18802"/>
    <cellStyle name="Normal 2 2 22 6" xfId="18803"/>
    <cellStyle name="Normal 2 2 22 6 2" xfId="18804"/>
    <cellStyle name="Normal 2 2 22 7" xfId="18805"/>
    <cellStyle name="Normal 2 2 22 7 2" xfId="18806"/>
    <cellStyle name="Normal 2 2 22 8" xfId="18807"/>
    <cellStyle name="Normal 2 2 23" xfId="18808"/>
    <cellStyle name="Normal 2 2 24" xfId="18809"/>
    <cellStyle name="Normal 2 2 24 2" xfId="18810"/>
    <cellStyle name="Normal 2 2 24 2 2" xfId="18811"/>
    <cellStyle name="Normal 2 2 24 2 2 2" xfId="18812"/>
    <cellStyle name="Normal 2 2 24 2 2 2 2" xfId="18813"/>
    <cellStyle name="Normal 2 2 24 2 2 3" xfId="18814"/>
    <cellStyle name="Normal 2 2 24 2 2 3 2" xfId="18815"/>
    <cellStyle name="Normal 2 2 24 2 2 4" xfId="18816"/>
    <cellStyle name="Normal 2 2 24 2 3" xfId="18817"/>
    <cellStyle name="Normal 2 2 24 2 3 2" xfId="18818"/>
    <cellStyle name="Normal 2 2 24 2 4" xfId="18819"/>
    <cellStyle name="Normal 2 2 24 2 4 2" xfId="18820"/>
    <cellStyle name="Normal 2 2 24 2 5" xfId="18821"/>
    <cellStyle name="Normal 2 2 24 3" xfId="18822"/>
    <cellStyle name="Normal 2 2 24 3 2" xfId="18823"/>
    <cellStyle name="Normal 2 2 24 3 2 2" xfId="18824"/>
    <cellStyle name="Normal 2 2 24 3 3" xfId="18825"/>
    <cellStyle name="Normal 2 2 24 3 3 2" xfId="18826"/>
    <cellStyle name="Normal 2 2 24 3 4" xfId="18827"/>
    <cellStyle name="Normal 2 2 24 4" xfId="18828"/>
    <cellStyle name="Normal 2 2 24 4 2" xfId="18829"/>
    <cellStyle name="Normal 2 2 24 5" xfId="18830"/>
    <cellStyle name="Normal 2 2 24 5 2" xfId="18831"/>
    <cellStyle name="Normal 2 2 24 6" xfId="18832"/>
    <cellStyle name="Normal 2 2 25" xfId="18833"/>
    <cellStyle name="Normal 2 2 26" xfId="18834"/>
    <cellStyle name="Normal 2 2 27" xfId="18835"/>
    <cellStyle name="Normal 2 2 28" xfId="18836"/>
    <cellStyle name="Normal 2 2 29" xfId="18837"/>
    <cellStyle name="Normal 2 2 3" xfId="18838"/>
    <cellStyle name="Normal 2 2 30" xfId="18839"/>
    <cellStyle name="Normal 2 2 31" xfId="18840"/>
    <cellStyle name="Normal 2 2 32" xfId="18841"/>
    <cellStyle name="Normal 2 2 33" xfId="18842"/>
    <cellStyle name="Normal 2 2 34" xfId="18843"/>
    <cellStyle name="Normal 2 2 35" xfId="18844"/>
    <cellStyle name="Normal 2 2 36" xfId="18845"/>
    <cellStyle name="Normal 2 2 37" xfId="18846"/>
    <cellStyle name="Normal 2 2 37 2" xfId="18847"/>
    <cellStyle name="Normal 2 2 37 3" xfId="18848"/>
    <cellStyle name="Normal 2 2 37 4" xfId="18849"/>
    <cellStyle name="Normal 2 2 38" xfId="18850"/>
    <cellStyle name="Normal 2 2 38 2" xfId="18851"/>
    <cellStyle name="Normal 2 2 39" xfId="45584"/>
    <cellStyle name="Normal 2 2 4" xfId="18852"/>
    <cellStyle name="Normal 2 2 4 10" xfId="18853"/>
    <cellStyle name="Normal 2 2 4 10 2" xfId="18854"/>
    <cellStyle name="Normal 2 2 4 11" xfId="18855"/>
    <cellStyle name="Normal 2 2 4 2" xfId="18856"/>
    <cellStyle name="Normal 2 2 4 2 10" xfId="18857"/>
    <cellStyle name="Normal 2 2 4 2 2" xfId="18858"/>
    <cellStyle name="Normal 2 2 4 2 2 2" xfId="18859"/>
    <cellStyle name="Normal 2 2 4 2 2 2 2" xfId="18860"/>
    <cellStyle name="Normal 2 2 4 2 2 2 2 2" xfId="18861"/>
    <cellStyle name="Normal 2 2 4 2 2 2 2 2 2" xfId="18862"/>
    <cellStyle name="Normal 2 2 4 2 2 2 2 2 2 2" xfId="18863"/>
    <cellStyle name="Normal 2 2 4 2 2 2 2 2 3" xfId="18864"/>
    <cellStyle name="Normal 2 2 4 2 2 2 2 2 3 2" xfId="18865"/>
    <cellStyle name="Normal 2 2 4 2 2 2 2 2 4" xfId="18866"/>
    <cellStyle name="Normal 2 2 4 2 2 2 2 3" xfId="18867"/>
    <cellStyle name="Normal 2 2 4 2 2 2 2 3 2" xfId="18868"/>
    <cellStyle name="Normal 2 2 4 2 2 2 2 4" xfId="18869"/>
    <cellStyle name="Normal 2 2 4 2 2 2 2 4 2" xfId="18870"/>
    <cellStyle name="Normal 2 2 4 2 2 2 2 5" xfId="18871"/>
    <cellStyle name="Normal 2 2 4 2 2 2 3" xfId="18872"/>
    <cellStyle name="Normal 2 2 4 2 2 2 3 2" xfId="18873"/>
    <cellStyle name="Normal 2 2 4 2 2 2 3 2 2" xfId="18874"/>
    <cellStyle name="Normal 2 2 4 2 2 2 3 3" xfId="18875"/>
    <cellStyle name="Normal 2 2 4 2 2 2 3 3 2" xfId="18876"/>
    <cellStyle name="Normal 2 2 4 2 2 2 3 4" xfId="18877"/>
    <cellStyle name="Normal 2 2 4 2 2 2 4" xfId="18878"/>
    <cellStyle name="Normal 2 2 4 2 2 2 4 2" xfId="18879"/>
    <cellStyle name="Normal 2 2 4 2 2 2 5" xfId="18880"/>
    <cellStyle name="Normal 2 2 4 2 2 2 5 2" xfId="18881"/>
    <cellStyle name="Normal 2 2 4 2 2 2 6" xfId="18882"/>
    <cellStyle name="Normal 2 2 4 2 2 3" xfId="18883"/>
    <cellStyle name="Normal 2 2 4 2 2 3 2" xfId="18884"/>
    <cellStyle name="Normal 2 2 4 2 2 3 2 2" xfId="18885"/>
    <cellStyle name="Normal 2 2 4 2 2 3 2 2 2" xfId="18886"/>
    <cellStyle name="Normal 2 2 4 2 2 3 2 2 2 2" xfId="18887"/>
    <cellStyle name="Normal 2 2 4 2 2 3 2 2 3" xfId="18888"/>
    <cellStyle name="Normal 2 2 4 2 2 3 2 2 3 2" xfId="18889"/>
    <cellStyle name="Normal 2 2 4 2 2 3 2 2 4" xfId="18890"/>
    <cellStyle name="Normal 2 2 4 2 2 3 2 3" xfId="18891"/>
    <cellStyle name="Normal 2 2 4 2 2 3 2 3 2" xfId="18892"/>
    <cellStyle name="Normal 2 2 4 2 2 3 2 4" xfId="18893"/>
    <cellStyle name="Normal 2 2 4 2 2 3 2 4 2" xfId="18894"/>
    <cellStyle name="Normal 2 2 4 2 2 3 2 5" xfId="18895"/>
    <cellStyle name="Normal 2 2 4 2 2 3 3" xfId="18896"/>
    <cellStyle name="Normal 2 2 4 2 2 3 3 2" xfId="18897"/>
    <cellStyle name="Normal 2 2 4 2 2 3 3 2 2" xfId="18898"/>
    <cellStyle name="Normal 2 2 4 2 2 3 3 3" xfId="18899"/>
    <cellStyle name="Normal 2 2 4 2 2 3 3 3 2" xfId="18900"/>
    <cellStyle name="Normal 2 2 4 2 2 3 3 4" xfId="18901"/>
    <cellStyle name="Normal 2 2 4 2 2 3 4" xfId="18902"/>
    <cellStyle name="Normal 2 2 4 2 2 3 4 2" xfId="18903"/>
    <cellStyle name="Normal 2 2 4 2 2 3 5" xfId="18904"/>
    <cellStyle name="Normal 2 2 4 2 2 3 5 2" xfId="18905"/>
    <cellStyle name="Normal 2 2 4 2 2 3 6" xfId="18906"/>
    <cellStyle name="Normal 2 2 4 2 2 4" xfId="18907"/>
    <cellStyle name="Normal 2 2 4 2 2 4 2" xfId="18908"/>
    <cellStyle name="Normal 2 2 4 2 2 4 2 2" xfId="18909"/>
    <cellStyle name="Normal 2 2 4 2 2 4 2 2 2" xfId="18910"/>
    <cellStyle name="Normal 2 2 4 2 2 4 2 2 2 2" xfId="18911"/>
    <cellStyle name="Normal 2 2 4 2 2 4 2 2 3" xfId="18912"/>
    <cellStyle name="Normal 2 2 4 2 2 4 2 2 3 2" xfId="18913"/>
    <cellStyle name="Normal 2 2 4 2 2 4 2 2 4" xfId="18914"/>
    <cellStyle name="Normal 2 2 4 2 2 4 2 3" xfId="18915"/>
    <cellStyle name="Normal 2 2 4 2 2 4 2 3 2" xfId="18916"/>
    <cellStyle name="Normal 2 2 4 2 2 4 2 4" xfId="18917"/>
    <cellStyle name="Normal 2 2 4 2 2 4 2 4 2" xfId="18918"/>
    <cellStyle name="Normal 2 2 4 2 2 4 2 5" xfId="18919"/>
    <cellStyle name="Normal 2 2 4 2 2 4 3" xfId="18920"/>
    <cellStyle name="Normal 2 2 4 2 2 4 3 2" xfId="18921"/>
    <cellStyle name="Normal 2 2 4 2 2 4 3 2 2" xfId="18922"/>
    <cellStyle name="Normal 2 2 4 2 2 4 3 3" xfId="18923"/>
    <cellStyle name="Normal 2 2 4 2 2 4 3 3 2" xfId="18924"/>
    <cellStyle name="Normal 2 2 4 2 2 4 3 4" xfId="18925"/>
    <cellStyle name="Normal 2 2 4 2 2 4 4" xfId="18926"/>
    <cellStyle name="Normal 2 2 4 2 2 4 4 2" xfId="18927"/>
    <cellStyle name="Normal 2 2 4 2 2 4 5" xfId="18928"/>
    <cellStyle name="Normal 2 2 4 2 2 4 5 2" xfId="18929"/>
    <cellStyle name="Normal 2 2 4 2 2 4 6" xfId="18930"/>
    <cellStyle name="Normal 2 2 4 2 2 5" xfId="18931"/>
    <cellStyle name="Normal 2 2 4 2 2 5 2" xfId="18932"/>
    <cellStyle name="Normal 2 2 4 2 2 5 2 2" xfId="18933"/>
    <cellStyle name="Normal 2 2 4 2 2 5 2 2 2" xfId="18934"/>
    <cellStyle name="Normal 2 2 4 2 2 5 2 3" xfId="18935"/>
    <cellStyle name="Normal 2 2 4 2 2 5 2 3 2" xfId="18936"/>
    <cellStyle name="Normal 2 2 4 2 2 5 2 4" xfId="18937"/>
    <cellStyle name="Normal 2 2 4 2 2 5 3" xfId="18938"/>
    <cellStyle name="Normal 2 2 4 2 2 5 3 2" xfId="18939"/>
    <cellStyle name="Normal 2 2 4 2 2 5 4" xfId="18940"/>
    <cellStyle name="Normal 2 2 4 2 2 5 4 2" xfId="18941"/>
    <cellStyle name="Normal 2 2 4 2 2 5 5" xfId="18942"/>
    <cellStyle name="Normal 2 2 4 2 2 6" xfId="18943"/>
    <cellStyle name="Normal 2 2 4 2 2 6 2" xfId="18944"/>
    <cellStyle name="Normal 2 2 4 2 2 6 2 2" xfId="18945"/>
    <cellStyle name="Normal 2 2 4 2 2 6 3" xfId="18946"/>
    <cellStyle name="Normal 2 2 4 2 2 6 3 2" xfId="18947"/>
    <cellStyle name="Normal 2 2 4 2 2 6 4" xfId="18948"/>
    <cellStyle name="Normal 2 2 4 2 2 7" xfId="18949"/>
    <cellStyle name="Normal 2 2 4 2 2 7 2" xfId="18950"/>
    <cellStyle name="Normal 2 2 4 2 2 8" xfId="18951"/>
    <cellStyle name="Normal 2 2 4 2 2 8 2" xfId="18952"/>
    <cellStyle name="Normal 2 2 4 2 2 9" xfId="18953"/>
    <cellStyle name="Normal 2 2 4 2 3" xfId="18954"/>
    <cellStyle name="Normal 2 2 4 2 3 2" xfId="18955"/>
    <cellStyle name="Normal 2 2 4 2 3 2 2" xfId="18956"/>
    <cellStyle name="Normal 2 2 4 2 3 2 2 2" xfId="18957"/>
    <cellStyle name="Normal 2 2 4 2 3 2 2 2 2" xfId="18958"/>
    <cellStyle name="Normal 2 2 4 2 3 2 2 3" xfId="18959"/>
    <cellStyle name="Normal 2 2 4 2 3 2 2 3 2" xfId="18960"/>
    <cellStyle name="Normal 2 2 4 2 3 2 2 4" xfId="18961"/>
    <cellStyle name="Normal 2 2 4 2 3 2 3" xfId="18962"/>
    <cellStyle name="Normal 2 2 4 2 3 2 3 2" xfId="18963"/>
    <cellStyle name="Normal 2 2 4 2 3 2 4" xfId="18964"/>
    <cellStyle name="Normal 2 2 4 2 3 2 4 2" xfId="18965"/>
    <cellStyle name="Normal 2 2 4 2 3 2 5" xfId="18966"/>
    <cellStyle name="Normal 2 2 4 2 3 3" xfId="18967"/>
    <cellStyle name="Normal 2 2 4 2 3 3 2" xfId="18968"/>
    <cellStyle name="Normal 2 2 4 2 3 3 2 2" xfId="18969"/>
    <cellStyle name="Normal 2 2 4 2 3 3 3" xfId="18970"/>
    <cellStyle name="Normal 2 2 4 2 3 3 3 2" xfId="18971"/>
    <cellStyle name="Normal 2 2 4 2 3 3 4" xfId="18972"/>
    <cellStyle name="Normal 2 2 4 2 3 4" xfId="18973"/>
    <cellStyle name="Normal 2 2 4 2 3 4 2" xfId="18974"/>
    <cellStyle name="Normal 2 2 4 2 3 5" xfId="18975"/>
    <cellStyle name="Normal 2 2 4 2 3 5 2" xfId="18976"/>
    <cellStyle name="Normal 2 2 4 2 3 6" xfId="18977"/>
    <cellStyle name="Normal 2 2 4 2 4" xfId="18978"/>
    <cellStyle name="Normal 2 2 4 2 4 2" xfId="18979"/>
    <cellStyle name="Normal 2 2 4 2 4 2 2" xfId="18980"/>
    <cellStyle name="Normal 2 2 4 2 4 2 2 2" xfId="18981"/>
    <cellStyle name="Normal 2 2 4 2 4 2 2 2 2" xfId="18982"/>
    <cellStyle name="Normal 2 2 4 2 4 2 2 3" xfId="18983"/>
    <cellStyle name="Normal 2 2 4 2 4 2 2 3 2" xfId="18984"/>
    <cellStyle name="Normal 2 2 4 2 4 2 2 4" xfId="18985"/>
    <cellStyle name="Normal 2 2 4 2 4 2 3" xfId="18986"/>
    <cellStyle name="Normal 2 2 4 2 4 2 3 2" xfId="18987"/>
    <cellStyle name="Normal 2 2 4 2 4 2 4" xfId="18988"/>
    <cellStyle name="Normal 2 2 4 2 4 2 4 2" xfId="18989"/>
    <cellStyle name="Normal 2 2 4 2 4 2 5" xfId="18990"/>
    <cellStyle name="Normal 2 2 4 2 4 3" xfId="18991"/>
    <cellStyle name="Normal 2 2 4 2 4 3 2" xfId="18992"/>
    <cellStyle name="Normal 2 2 4 2 4 3 2 2" xfId="18993"/>
    <cellStyle name="Normal 2 2 4 2 4 3 3" xfId="18994"/>
    <cellStyle name="Normal 2 2 4 2 4 3 3 2" xfId="18995"/>
    <cellStyle name="Normal 2 2 4 2 4 3 4" xfId="18996"/>
    <cellStyle name="Normal 2 2 4 2 4 4" xfId="18997"/>
    <cellStyle name="Normal 2 2 4 2 4 4 2" xfId="18998"/>
    <cellStyle name="Normal 2 2 4 2 4 5" xfId="18999"/>
    <cellStyle name="Normal 2 2 4 2 4 5 2" xfId="19000"/>
    <cellStyle name="Normal 2 2 4 2 4 6" xfId="19001"/>
    <cellStyle name="Normal 2 2 4 2 5" xfId="19002"/>
    <cellStyle name="Normal 2 2 4 2 5 2" xfId="19003"/>
    <cellStyle name="Normal 2 2 4 2 5 2 2" xfId="19004"/>
    <cellStyle name="Normal 2 2 4 2 5 2 2 2" xfId="19005"/>
    <cellStyle name="Normal 2 2 4 2 5 2 2 2 2" xfId="19006"/>
    <cellStyle name="Normal 2 2 4 2 5 2 2 3" xfId="19007"/>
    <cellStyle name="Normal 2 2 4 2 5 2 2 3 2" xfId="19008"/>
    <cellStyle name="Normal 2 2 4 2 5 2 2 4" xfId="19009"/>
    <cellStyle name="Normal 2 2 4 2 5 2 3" xfId="19010"/>
    <cellStyle name="Normal 2 2 4 2 5 2 3 2" xfId="19011"/>
    <cellStyle name="Normal 2 2 4 2 5 2 4" xfId="19012"/>
    <cellStyle name="Normal 2 2 4 2 5 2 4 2" xfId="19013"/>
    <cellStyle name="Normal 2 2 4 2 5 2 5" xfId="19014"/>
    <cellStyle name="Normal 2 2 4 2 5 3" xfId="19015"/>
    <cellStyle name="Normal 2 2 4 2 5 3 2" xfId="19016"/>
    <cellStyle name="Normal 2 2 4 2 5 3 2 2" xfId="19017"/>
    <cellStyle name="Normal 2 2 4 2 5 3 3" xfId="19018"/>
    <cellStyle name="Normal 2 2 4 2 5 3 3 2" xfId="19019"/>
    <cellStyle name="Normal 2 2 4 2 5 3 4" xfId="19020"/>
    <cellStyle name="Normal 2 2 4 2 5 4" xfId="19021"/>
    <cellStyle name="Normal 2 2 4 2 5 4 2" xfId="19022"/>
    <cellStyle name="Normal 2 2 4 2 5 5" xfId="19023"/>
    <cellStyle name="Normal 2 2 4 2 5 5 2" xfId="19024"/>
    <cellStyle name="Normal 2 2 4 2 5 6" xfId="19025"/>
    <cellStyle name="Normal 2 2 4 2 6" xfId="19026"/>
    <cellStyle name="Normal 2 2 4 2 6 2" xfId="19027"/>
    <cellStyle name="Normal 2 2 4 2 6 2 2" xfId="19028"/>
    <cellStyle name="Normal 2 2 4 2 6 2 2 2" xfId="19029"/>
    <cellStyle name="Normal 2 2 4 2 6 2 3" xfId="19030"/>
    <cellStyle name="Normal 2 2 4 2 6 2 3 2" xfId="19031"/>
    <cellStyle name="Normal 2 2 4 2 6 2 4" xfId="19032"/>
    <cellStyle name="Normal 2 2 4 2 6 3" xfId="19033"/>
    <cellStyle name="Normal 2 2 4 2 6 3 2" xfId="19034"/>
    <cellStyle name="Normal 2 2 4 2 6 4" xfId="19035"/>
    <cellStyle name="Normal 2 2 4 2 6 4 2" xfId="19036"/>
    <cellStyle name="Normal 2 2 4 2 6 5" xfId="19037"/>
    <cellStyle name="Normal 2 2 4 2 7" xfId="19038"/>
    <cellStyle name="Normal 2 2 4 2 7 2" xfId="19039"/>
    <cellStyle name="Normal 2 2 4 2 7 2 2" xfId="19040"/>
    <cellStyle name="Normal 2 2 4 2 7 3" xfId="19041"/>
    <cellStyle name="Normal 2 2 4 2 7 3 2" xfId="19042"/>
    <cellStyle name="Normal 2 2 4 2 7 4" xfId="19043"/>
    <cellStyle name="Normal 2 2 4 2 8" xfId="19044"/>
    <cellStyle name="Normal 2 2 4 2 8 2" xfId="19045"/>
    <cellStyle name="Normal 2 2 4 2 9" xfId="19046"/>
    <cellStyle name="Normal 2 2 4 2 9 2" xfId="19047"/>
    <cellStyle name="Normal 2 2 4 3" xfId="19048"/>
    <cellStyle name="Normal 2 2 4 3 2" xfId="19049"/>
    <cellStyle name="Normal 2 2 4 3 2 2" xfId="19050"/>
    <cellStyle name="Normal 2 2 4 3 2 2 2" xfId="19051"/>
    <cellStyle name="Normal 2 2 4 3 2 2 2 2" xfId="19052"/>
    <cellStyle name="Normal 2 2 4 3 2 2 2 2 2" xfId="19053"/>
    <cellStyle name="Normal 2 2 4 3 2 2 2 3" xfId="19054"/>
    <cellStyle name="Normal 2 2 4 3 2 2 2 3 2" xfId="19055"/>
    <cellStyle name="Normal 2 2 4 3 2 2 2 4" xfId="19056"/>
    <cellStyle name="Normal 2 2 4 3 2 2 3" xfId="19057"/>
    <cellStyle name="Normal 2 2 4 3 2 2 3 2" xfId="19058"/>
    <cellStyle name="Normal 2 2 4 3 2 2 4" xfId="19059"/>
    <cellStyle name="Normal 2 2 4 3 2 2 4 2" xfId="19060"/>
    <cellStyle name="Normal 2 2 4 3 2 2 5" xfId="19061"/>
    <cellStyle name="Normal 2 2 4 3 2 3" xfId="19062"/>
    <cellStyle name="Normal 2 2 4 3 2 3 2" xfId="19063"/>
    <cellStyle name="Normal 2 2 4 3 2 3 2 2" xfId="19064"/>
    <cellStyle name="Normal 2 2 4 3 2 3 3" xfId="19065"/>
    <cellStyle name="Normal 2 2 4 3 2 3 3 2" xfId="19066"/>
    <cellStyle name="Normal 2 2 4 3 2 3 4" xfId="19067"/>
    <cellStyle name="Normal 2 2 4 3 2 4" xfId="19068"/>
    <cellStyle name="Normal 2 2 4 3 2 4 2" xfId="19069"/>
    <cellStyle name="Normal 2 2 4 3 2 5" xfId="19070"/>
    <cellStyle name="Normal 2 2 4 3 2 5 2" xfId="19071"/>
    <cellStyle name="Normal 2 2 4 3 2 6" xfId="19072"/>
    <cellStyle name="Normal 2 2 4 3 3" xfId="19073"/>
    <cellStyle name="Normal 2 2 4 3 3 2" xfId="19074"/>
    <cellStyle name="Normal 2 2 4 3 3 2 2" xfId="19075"/>
    <cellStyle name="Normal 2 2 4 3 3 2 2 2" xfId="19076"/>
    <cellStyle name="Normal 2 2 4 3 3 2 2 2 2" xfId="19077"/>
    <cellStyle name="Normal 2 2 4 3 3 2 2 3" xfId="19078"/>
    <cellStyle name="Normal 2 2 4 3 3 2 2 3 2" xfId="19079"/>
    <cellStyle name="Normal 2 2 4 3 3 2 2 4" xfId="19080"/>
    <cellStyle name="Normal 2 2 4 3 3 2 3" xfId="19081"/>
    <cellStyle name="Normal 2 2 4 3 3 2 3 2" xfId="19082"/>
    <cellStyle name="Normal 2 2 4 3 3 2 4" xfId="19083"/>
    <cellStyle name="Normal 2 2 4 3 3 2 4 2" xfId="19084"/>
    <cellStyle name="Normal 2 2 4 3 3 2 5" xfId="19085"/>
    <cellStyle name="Normal 2 2 4 3 3 3" xfId="19086"/>
    <cellStyle name="Normal 2 2 4 3 3 3 2" xfId="19087"/>
    <cellStyle name="Normal 2 2 4 3 3 3 2 2" xfId="19088"/>
    <cellStyle name="Normal 2 2 4 3 3 3 3" xfId="19089"/>
    <cellStyle name="Normal 2 2 4 3 3 3 3 2" xfId="19090"/>
    <cellStyle name="Normal 2 2 4 3 3 3 4" xfId="19091"/>
    <cellStyle name="Normal 2 2 4 3 3 4" xfId="19092"/>
    <cellStyle name="Normal 2 2 4 3 3 4 2" xfId="19093"/>
    <cellStyle name="Normal 2 2 4 3 3 5" xfId="19094"/>
    <cellStyle name="Normal 2 2 4 3 3 5 2" xfId="19095"/>
    <cellStyle name="Normal 2 2 4 3 3 6" xfId="19096"/>
    <cellStyle name="Normal 2 2 4 3 4" xfId="19097"/>
    <cellStyle name="Normal 2 2 4 3 4 2" xfId="19098"/>
    <cellStyle name="Normal 2 2 4 3 4 2 2" xfId="19099"/>
    <cellStyle name="Normal 2 2 4 3 4 2 2 2" xfId="19100"/>
    <cellStyle name="Normal 2 2 4 3 4 2 2 2 2" xfId="19101"/>
    <cellStyle name="Normal 2 2 4 3 4 2 2 3" xfId="19102"/>
    <cellStyle name="Normal 2 2 4 3 4 2 2 3 2" xfId="19103"/>
    <cellStyle name="Normal 2 2 4 3 4 2 2 4" xfId="19104"/>
    <cellStyle name="Normal 2 2 4 3 4 2 3" xfId="19105"/>
    <cellStyle name="Normal 2 2 4 3 4 2 3 2" xfId="19106"/>
    <cellStyle name="Normal 2 2 4 3 4 2 4" xfId="19107"/>
    <cellStyle name="Normal 2 2 4 3 4 2 4 2" xfId="19108"/>
    <cellStyle name="Normal 2 2 4 3 4 2 5" xfId="19109"/>
    <cellStyle name="Normal 2 2 4 3 4 3" xfId="19110"/>
    <cellStyle name="Normal 2 2 4 3 4 3 2" xfId="19111"/>
    <cellStyle name="Normal 2 2 4 3 4 3 2 2" xfId="19112"/>
    <cellStyle name="Normal 2 2 4 3 4 3 3" xfId="19113"/>
    <cellStyle name="Normal 2 2 4 3 4 3 3 2" xfId="19114"/>
    <cellStyle name="Normal 2 2 4 3 4 3 4" xfId="19115"/>
    <cellStyle name="Normal 2 2 4 3 4 4" xfId="19116"/>
    <cellStyle name="Normal 2 2 4 3 4 4 2" xfId="19117"/>
    <cellStyle name="Normal 2 2 4 3 4 5" xfId="19118"/>
    <cellStyle name="Normal 2 2 4 3 4 5 2" xfId="19119"/>
    <cellStyle name="Normal 2 2 4 3 4 6" xfId="19120"/>
    <cellStyle name="Normal 2 2 4 3 5" xfId="19121"/>
    <cellStyle name="Normal 2 2 4 3 5 2" xfId="19122"/>
    <cellStyle name="Normal 2 2 4 3 5 2 2" xfId="19123"/>
    <cellStyle name="Normal 2 2 4 3 5 2 2 2" xfId="19124"/>
    <cellStyle name="Normal 2 2 4 3 5 2 3" xfId="19125"/>
    <cellStyle name="Normal 2 2 4 3 5 2 3 2" xfId="19126"/>
    <cellStyle name="Normal 2 2 4 3 5 2 4" xfId="19127"/>
    <cellStyle name="Normal 2 2 4 3 5 3" xfId="19128"/>
    <cellStyle name="Normal 2 2 4 3 5 3 2" xfId="19129"/>
    <cellStyle name="Normal 2 2 4 3 5 4" xfId="19130"/>
    <cellStyle name="Normal 2 2 4 3 5 4 2" xfId="19131"/>
    <cellStyle name="Normal 2 2 4 3 5 5" xfId="19132"/>
    <cellStyle name="Normal 2 2 4 3 6" xfId="19133"/>
    <cellStyle name="Normal 2 2 4 3 6 2" xfId="19134"/>
    <cellStyle name="Normal 2 2 4 3 6 2 2" xfId="19135"/>
    <cellStyle name="Normal 2 2 4 3 6 3" xfId="19136"/>
    <cellStyle name="Normal 2 2 4 3 6 3 2" xfId="19137"/>
    <cellStyle name="Normal 2 2 4 3 6 4" xfId="19138"/>
    <cellStyle name="Normal 2 2 4 3 7" xfId="19139"/>
    <cellStyle name="Normal 2 2 4 3 7 2" xfId="19140"/>
    <cellStyle name="Normal 2 2 4 3 8" xfId="19141"/>
    <cellStyle name="Normal 2 2 4 3 8 2" xfId="19142"/>
    <cellStyle name="Normal 2 2 4 3 9" xfId="19143"/>
    <cellStyle name="Normal 2 2 4 4" xfId="19144"/>
    <cellStyle name="Normal 2 2 4 4 2" xfId="19145"/>
    <cellStyle name="Normal 2 2 4 4 2 2" xfId="19146"/>
    <cellStyle name="Normal 2 2 4 4 2 2 2" xfId="19147"/>
    <cellStyle name="Normal 2 2 4 4 2 2 2 2" xfId="19148"/>
    <cellStyle name="Normal 2 2 4 4 2 2 3" xfId="19149"/>
    <cellStyle name="Normal 2 2 4 4 2 2 3 2" xfId="19150"/>
    <cellStyle name="Normal 2 2 4 4 2 2 4" xfId="19151"/>
    <cellStyle name="Normal 2 2 4 4 2 3" xfId="19152"/>
    <cellStyle name="Normal 2 2 4 4 2 3 2" xfId="19153"/>
    <cellStyle name="Normal 2 2 4 4 2 4" xfId="19154"/>
    <cellStyle name="Normal 2 2 4 4 2 4 2" xfId="19155"/>
    <cellStyle name="Normal 2 2 4 4 2 5" xfId="19156"/>
    <cellStyle name="Normal 2 2 4 4 3" xfId="19157"/>
    <cellStyle name="Normal 2 2 4 4 3 2" xfId="19158"/>
    <cellStyle name="Normal 2 2 4 4 3 2 2" xfId="19159"/>
    <cellStyle name="Normal 2 2 4 4 3 3" xfId="19160"/>
    <cellStyle name="Normal 2 2 4 4 3 3 2" xfId="19161"/>
    <cellStyle name="Normal 2 2 4 4 3 4" xfId="19162"/>
    <cellStyle name="Normal 2 2 4 4 4" xfId="19163"/>
    <cellStyle name="Normal 2 2 4 4 4 2" xfId="19164"/>
    <cellStyle name="Normal 2 2 4 4 5" xfId="19165"/>
    <cellStyle name="Normal 2 2 4 4 5 2" xfId="19166"/>
    <cellStyle name="Normal 2 2 4 4 6" xfId="19167"/>
    <cellStyle name="Normal 2 2 4 5" xfId="19168"/>
    <cellStyle name="Normal 2 2 4 5 2" xfId="19169"/>
    <cellStyle name="Normal 2 2 4 5 2 2" xfId="19170"/>
    <cellStyle name="Normal 2 2 4 5 2 2 2" xfId="19171"/>
    <cellStyle name="Normal 2 2 4 5 2 2 2 2" xfId="19172"/>
    <cellStyle name="Normal 2 2 4 5 2 2 3" xfId="19173"/>
    <cellStyle name="Normal 2 2 4 5 2 2 3 2" xfId="19174"/>
    <cellStyle name="Normal 2 2 4 5 2 2 4" xfId="19175"/>
    <cellStyle name="Normal 2 2 4 5 2 3" xfId="19176"/>
    <cellStyle name="Normal 2 2 4 5 2 3 2" xfId="19177"/>
    <cellStyle name="Normal 2 2 4 5 2 4" xfId="19178"/>
    <cellStyle name="Normal 2 2 4 5 2 4 2" xfId="19179"/>
    <cellStyle name="Normal 2 2 4 5 2 5" xfId="19180"/>
    <cellStyle name="Normal 2 2 4 5 3" xfId="19181"/>
    <cellStyle name="Normal 2 2 4 5 3 2" xfId="19182"/>
    <cellStyle name="Normal 2 2 4 5 3 2 2" xfId="19183"/>
    <cellStyle name="Normal 2 2 4 5 3 3" xfId="19184"/>
    <cellStyle name="Normal 2 2 4 5 3 3 2" xfId="19185"/>
    <cellStyle name="Normal 2 2 4 5 3 4" xfId="19186"/>
    <cellStyle name="Normal 2 2 4 5 4" xfId="19187"/>
    <cellStyle name="Normal 2 2 4 5 4 2" xfId="19188"/>
    <cellStyle name="Normal 2 2 4 5 5" xfId="19189"/>
    <cellStyle name="Normal 2 2 4 5 5 2" xfId="19190"/>
    <cellStyle name="Normal 2 2 4 5 6" xfId="19191"/>
    <cellStyle name="Normal 2 2 4 6" xfId="19192"/>
    <cellStyle name="Normal 2 2 4 6 2" xfId="19193"/>
    <cellStyle name="Normal 2 2 4 6 2 2" xfId="19194"/>
    <cellStyle name="Normal 2 2 4 6 2 2 2" xfId="19195"/>
    <cellStyle name="Normal 2 2 4 6 2 2 2 2" xfId="19196"/>
    <cellStyle name="Normal 2 2 4 6 2 2 3" xfId="19197"/>
    <cellStyle name="Normal 2 2 4 6 2 2 3 2" xfId="19198"/>
    <cellStyle name="Normal 2 2 4 6 2 2 4" xfId="19199"/>
    <cellStyle name="Normal 2 2 4 6 2 3" xfId="19200"/>
    <cellStyle name="Normal 2 2 4 6 2 3 2" xfId="19201"/>
    <cellStyle name="Normal 2 2 4 6 2 4" xfId="19202"/>
    <cellStyle name="Normal 2 2 4 6 2 4 2" xfId="19203"/>
    <cellStyle name="Normal 2 2 4 6 2 5" xfId="19204"/>
    <cellStyle name="Normal 2 2 4 6 3" xfId="19205"/>
    <cellStyle name="Normal 2 2 4 6 3 2" xfId="19206"/>
    <cellStyle name="Normal 2 2 4 6 3 2 2" xfId="19207"/>
    <cellStyle name="Normal 2 2 4 6 3 3" xfId="19208"/>
    <cellStyle name="Normal 2 2 4 6 3 3 2" xfId="19209"/>
    <cellStyle name="Normal 2 2 4 6 3 4" xfId="19210"/>
    <cellStyle name="Normal 2 2 4 6 4" xfId="19211"/>
    <cellStyle name="Normal 2 2 4 6 4 2" xfId="19212"/>
    <cellStyle name="Normal 2 2 4 6 5" xfId="19213"/>
    <cellStyle name="Normal 2 2 4 6 5 2" xfId="19214"/>
    <cellStyle name="Normal 2 2 4 6 6" xfId="19215"/>
    <cellStyle name="Normal 2 2 4 7" xfId="19216"/>
    <cellStyle name="Normal 2 2 4 7 2" xfId="19217"/>
    <cellStyle name="Normal 2 2 4 7 2 2" xfId="19218"/>
    <cellStyle name="Normal 2 2 4 7 2 2 2" xfId="19219"/>
    <cellStyle name="Normal 2 2 4 7 2 3" xfId="19220"/>
    <cellStyle name="Normal 2 2 4 7 2 3 2" xfId="19221"/>
    <cellStyle name="Normal 2 2 4 7 2 4" xfId="19222"/>
    <cellStyle name="Normal 2 2 4 7 3" xfId="19223"/>
    <cellStyle name="Normal 2 2 4 7 3 2" xfId="19224"/>
    <cellStyle name="Normal 2 2 4 7 4" xfId="19225"/>
    <cellStyle name="Normal 2 2 4 7 4 2" xfId="19226"/>
    <cellStyle name="Normal 2 2 4 7 5" xfId="19227"/>
    <cellStyle name="Normal 2 2 4 8" xfId="19228"/>
    <cellStyle name="Normal 2 2 4 8 2" xfId="19229"/>
    <cellStyle name="Normal 2 2 4 8 2 2" xfId="19230"/>
    <cellStyle name="Normal 2 2 4 8 3" xfId="19231"/>
    <cellStyle name="Normal 2 2 4 8 3 2" xfId="19232"/>
    <cellStyle name="Normal 2 2 4 8 4" xfId="19233"/>
    <cellStyle name="Normal 2 2 4 9" xfId="19234"/>
    <cellStyle name="Normal 2 2 4 9 2" xfId="19235"/>
    <cellStyle name="Normal 2 2 5" xfId="19236"/>
    <cellStyle name="Normal 2 2 5 2" xfId="19237"/>
    <cellStyle name="Normal 2 2 5 2 2" xfId="19238"/>
    <cellStyle name="Normal 2 2 5 2 2 2" xfId="19239"/>
    <cellStyle name="Normal 2 2 5 2 3" xfId="19240"/>
    <cellStyle name="Normal 2 2 5 2 4" xfId="19241"/>
    <cellStyle name="Normal 2 2 5 2 5" xfId="19242"/>
    <cellStyle name="Normal 2 2 5 3" xfId="19243"/>
    <cellStyle name="Normal 2 2 5 3 2" xfId="19244"/>
    <cellStyle name="Normal 2 2 5 4" xfId="19245"/>
    <cellStyle name="Normal 2 2 5 5" xfId="19246"/>
    <cellStyle name="Normal 2 2 6" xfId="19247"/>
    <cellStyle name="Normal 2 2 6 2" xfId="19248"/>
    <cellStyle name="Normal 2 2 7" xfId="19249"/>
    <cellStyle name="Normal 2 2 8" xfId="19250"/>
    <cellStyle name="Normal 2 2 9" xfId="19251"/>
    <cellStyle name="Normal 2 20" xfId="19252"/>
    <cellStyle name="Normal 2 20 10" xfId="19253"/>
    <cellStyle name="Normal 2 20 2" xfId="19254"/>
    <cellStyle name="Normal 2 20 2 2" xfId="19255"/>
    <cellStyle name="Normal 2 20 2 2 2" xfId="19256"/>
    <cellStyle name="Normal 2 20 2 2 2 2" xfId="19257"/>
    <cellStyle name="Normal 2 20 2 2 2 2 2" xfId="19258"/>
    <cellStyle name="Normal 2 20 2 2 2 2 2 2" xfId="19259"/>
    <cellStyle name="Normal 2 20 2 2 2 2 3" xfId="19260"/>
    <cellStyle name="Normal 2 20 2 2 2 2 3 2" xfId="19261"/>
    <cellStyle name="Normal 2 20 2 2 2 2 4" xfId="19262"/>
    <cellStyle name="Normal 2 20 2 2 2 3" xfId="19263"/>
    <cellStyle name="Normal 2 20 2 2 2 3 2" xfId="19264"/>
    <cellStyle name="Normal 2 20 2 2 2 4" xfId="19265"/>
    <cellStyle name="Normal 2 20 2 2 2 4 2" xfId="19266"/>
    <cellStyle name="Normal 2 20 2 2 2 5" xfId="19267"/>
    <cellStyle name="Normal 2 20 2 2 3" xfId="19268"/>
    <cellStyle name="Normal 2 20 2 2 3 2" xfId="19269"/>
    <cellStyle name="Normal 2 20 2 2 3 2 2" xfId="19270"/>
    <cellStyle name="Normal 2 20 2 2 3 3" xfId="19271"/>
    <cellStyle name="Normal 2 20 2 2 3 3 2" xfId="19272"/>
    <cellStyle name="Normal 2 20 2 2 3 4" xfId="19273"/>
    <cellStyle name="Normal 2 20 2 2 4" xfId="19274"/>
    <cellStyle name="Normal 2 20 2 2 4 2" xfId="19275"/>
    <cellStyle name="Normal 2 20 2 2 5" xfId="19276"/>
    <cellStyle name="Normal 2 20 2 2 5 2" xfId="19277"/>
    <cellStyle name="Normal 2 20 2 2 6" xfId="19278"/>
    <cellStyle name="Normal 2 20 2 3" xfId="19279"/>
    <cellStyle name="Normal 2 20 2 3 2" xfId="19280"/>
    <cellStyle name="Normal 2 20 2 3 2 2" xfId="19281"/>
    <cellStyle name="Normal 2 20 2 3 2 2 2" xfId="19282"/>
    <cellStyle name="Normal 2 20 2 3 2 2 2 2" xfId="19283"/>
    <cellStyle name="Normal 2 20 2 3 2 2 3" xfId="19284"/>
    <cellStyle name="Normal 2 20 2 3 2 2 3 2" xfId="19285"/>
    <cellStyle name="Normal 2 20 2 3 2 2 4" xfId="19286"/>
    <cellStyle name="Normal 2 20 2 3 2 3" xfId="19287"/>
    <cellStyle name="Normal 2 20 2 3 2 3 2" xfId="19288"/>
    <cellStyle name="Normal 2 20 2 3 2 4" xfId="19289"/>
    <cellStyle name="Normal 2 20 2 3 2 4 2" xfId="19290"/>
    <cellStyle name="Normal 2 20 2 3 2 5" xfId="19291"/>
    <cellStyle name="Normal 2 20 2 3 3" xfId="19292"/>
    <cellStyle name="Normal 2 20 2 3 3 2" xfId="19293"/>
    <cellStyle name="Normal 2 20 2 3 3 2 2" xfId="19294"/>
    <cellStyle name="Normal 2 20 2 3 3 3" xfId="19295"/>
    <cellStyle name="Normal 2 20 2 3 3 3 2" xfId="19296"/>
    <cellStyle name="Normal 2 20 2 3 3 4" xfId="19297"/>
    <cellStyle name="Normal 2 20 2 3 4" xfId="19298"/>
    <cellStyle name="Normal 2 20 2 3 4 2" xfId="19299"/>
    <cellStyle name="Normal 2 20 2 3 5" xfId="19300"/>
    <cellStyle name="Normal 2 20 2 3 5 2" xfId="19301"/>
    <cellStyle name="Normal 2 20 2 3 6" xfId="19302"/>
    <cellStyle name="Normal 2 20 2 4" xfId="19303"/>
    <cellStyle name="Normal 2 20 2 4 2" xfId="19304"/>
    <cellStyle name="Normal 2 20 2 4 2 2" xfId="19305"/>
    <cellStyle name="Normal 2 20 2 4 2 2 2" xfId="19306"/>
    <cellStyle name="Normal 2 20 2 4 2 2 2 2" xfId="19307"/>
    <cellStyle name="Normal 2 20 2 4 2 2 3" xfId="19308"/>
    <cellStyle name="Normal 2 20 2 4 2 2 3 2" xfId="19309"/>
    <cellStyle name="Normal 2 20 2 4 2 2 4" xfId="19310"/>
    <cellStyle name="Normal 2 20 2 4 2 3" xfId="19311"/>
    <cellStyle name="Normal 2 20 2 4 2 3 2" xfId="19312"/>
    <cellStyle name="Normal 2 20 2 4 2 4" xfId="19313"/>
    <cellStyle name="Normal 2 20 2 4 2 4 2" xfId="19314"/>
    <cellStyle name="Normal 2 20 2 4 2 5" xfId="19315"/>
    <cellStyle name="Normal 2 20 2 4 3" xfId="19316"/>
    <cellStyle name="Normal 2 20 2 4 3 2" xfId="19317"/>
    <cellStyle name="Normal 2 20 2 4 3 2 2" xfId="19318"/>
    <cellStyle name="Normal 2 20 2 4 3 3" xfId="19319"/>
    <cellStyle name="Normal 2 20 2 4 3 3 2" xfId="19320"/>
    <cellStyle name="Normal 2 20 2 4 3 4" xfId="19321"/>
    <cellStyle name="Normal 2 20 2 4 4" xfId="19322"/>
    <cellStyle name="Normal 2 20 2 4 4 2" xfId="19323"/>
    <cellStyle name="Normal 2 20 2 4 5" xfId="19324"/>
    <cellStyle name="Normal 2 20 2 4 5 2" xfId="19325"/>
    <cellStyle name="Normal 2 20 2 4 6" xfId="19326"/>
    <cellStyle name="Normal 2 20 2 5" xfId="19327"/>
    <cellStyle name="Normal 2 20 2 5 2" xfId="19328"/>
    <cellStyle name="Normal 2 20 2 5 2 2" xfId="19329"/>
    <cellStyle name="Normal 2 20 2 5 2 2 2" xfId="19330"/>
    <cellStyle name="Normal 2 20 2 5 2 3" xfId="19331"/>
    <cellStyle name="Normal 2 20 2 5 2 3 2" xfId="19332"/>
    <cellStyle name="Normal 2 20 2 5 2 4" xfId="19333"/>
    <cellStyle name="Normal 2 20 2 5 3" xfId="19334"/>
    <cellStyle name="Normal 2 20 2 5 3 2" xfId="19335"/>
    <cellStyle name="Normal 2 20 2 5 4" xfId="19336"/>
    <cellStyle name="Normal 2 20 2 5 4 2" xfId="19337"/>
    <cellStyle name="Normal 2 20 2 5 5" xfId="19338"/>
    <cellStyle name="Normal 2 20 2 6" xfId="19339"/>
    <cellStyle name="Normal 2 20 2 6 2" xfId="19340"/>
    <cellStyle name="Normal 2 20 2 6 2 2" xfId="19341"/>
    <cellStyle name="Normal 2 20 2 6 3" xfId="19342"/>
    <cellStyle name="Normal 2 20 2 6 3 2" xfId="19343"/>
    <cellStyle name="Normal 2 20 2 6 4" xfId="19344"/>
    <cellStyle name="Normal 2 20 2 7" xfId="19345"/>
    <cellStyle name="Normal 2 20 2 7 2" xfId="19346"/>
    <cellStyle name="Normal 2 20 2 8" xfId="19347"/>
    <cellStyle name="Normal 2 20 2 8 2" xfId="19348"/>
    <cellStyle name="Normal 2 20 2 9" xfId="19349"/>
    <cellStyle name="Normal 2 20 3" xfId="19350"/>
    <cellStyle name="Normal 2 20 3 2" xfId="19351"/>
    <cellStyle name="Normal 2 20 3 2 2" xfId="19352"/>
    <cellStyle name="Normal 2 20 3 2 2 2" xfId="19353"/>
    <cellStyle name="Normal 2 20 3 2 2 2 2" xfId="19354"/>
    <cellStyle name="Normal 2 20 3 2 2 3" xfId="19355"/>
    <cellStyle name="Normal 2 20 3 2 2 3 2" xfId="19356"/>
    <cellStyle name="Normal 2 20 3 2 2 4" xfId="19357"/>
    <cellStyle name="Normal 2 20 3 2 3" xfId="19358"/>
    <cellStyle name="Normal 2 20 3 2 3 2" xfId="19359"/>
    <cellStyle name="Normal 2 20 3 2 4" xfId="19360"/>
    <cellStyle name="Normal 2 20 3 2 4 2" xfId="19361"/>
    <cellStyle name="Normal 2 20 3 2 5" xfId="19362"/>
    <cellStyle name="Normal 2 20 3 3" xfId="19363"/>
    <cellStyle name="Normal 2 20 3 3 2" xfId="19364"/>
    <cellStyle name="Normal 2 20 3 3 2 2" xfId="19365"/>
    <cellStyle name="Normal 2 20 3 3 3" xfId="19366"/>
    <cellStyle name="Normal 2 20 3 3 3 2" xfId="19367"/>
    <cellStyle name="Normal 2 20 3 3 4" xfId="19368"/>
    <cellStyle name="Normal 2 20 3 4" xfId="19369"/>
    <cellStyle name="Normal 2 20 3 4 2" xfId="19370"/>
    <cellStyle name="Normal 2 20 3 5" xfId="19371"/>
    <cellStyle name="Normal 2 20 3 5 2" xfId="19372"/>
    <cellStyle name="Normal 2 20 3 6" xfId="19373"/>
    <cellStyle name="Normal 2 20 4" xfId="19374"/>
    <cellStyle name="Normal 2 20 4 2" xfId="19375"/>
    <cellStyle name="Normal 2 20 4 2 2" xfId="19376"/>
    <cellStyle name="Normal 2 20 4 2 2 2" xfId="19377"/>
    <cellStyle name="Normal 2 20 4 2 2 2 2" xfId="19378"/>
    <cellStyle name="Normal 2 20 4 2 2 3" xfId="19379"/>
    <cellStyle name="Normal 2 20 4 2 2 3 2" xfId="19380"/>
    <cellStyle name="Normal 2 20 4 2 2 4" xfId="19381"/>
    <cellStyle name="Normal 2 20 4 2 3" xfId="19382"/>
    <cellStyle name="Normal 2 20 4 2 3 2" xfId="19383"/>
    <cellStyle name="Normal 2 20 4 2 4" xfId="19384"/>
    <cellStyle name="Normal 2 20 4 2 4 2" xfId="19385"/>
    <cellStyle name="Normal 2 20 4 2 5" xfId="19386"/>
    <cellStyle name="Normal 2 20 4 3" xfId="19387"/>
    <cellStyle name="Normal 2 20 4 3 2" xfId="19388"/>
    <cellStyle name="Normal 2 20 4 3 2 2" xfId="19389"/>
    <cellStyle name="Normal 2 20 4 3 3" xfId="19390"/>
    <cellStyle name="Normal 2 20 4 3 3 2" xfId="19391"/>
    <cellStyle name="Normal 2 20 4 3 4" xfId="19392"/>
    <cellStyle name="Normal 2 20 4 4" xfId="19393"/>
    <cellStyle name="Normal 2 20 4 4 2" xfId="19394"/>
    <cellStyle name="Normal 2 20 4 5" xfId="19395"/>
    <cellStyle name="Normal 2 20 4 5 2" xfId="19396"/>
    <cellStyle name="Normal 2 20 4 6" xfId="19397"/>
    <cellStyle name="Normal 2 20 5" xfId="19398"/>
    <cellStyle name="Normal 2 20 5 2" xfId="19399"/>
    <cellStyle name="Normal 2 20 5 2 2" xfId="19400"/>
    <cellStyle name="Normal 2 20 5 2 2 2" xfId="19401"/>
    <cellStyle name="Normal 2 20 5 2 2 2 2" xfId="19402"/>
    <cellStyle name="Normal 2 20 5 2 2 3" xfId="19403"/>
    <cellStyle name="Normal 2 20 5 2 2 3 2" xfId="19404"/>
    <cellStyle name="Normal 2 20 5 2 2 4" xfId="19405"/>
    <cellStyle name="Normal 2 20 5 2 3" xfId="19406"/>
    <cellStyle name="Normal 2 20 5 2 3 2" xfId="19407"/>
    <cellStyle name="Normal 2 20 5 2 4" xfId="19408"/>
    <cellStyle name="Normal 2 20 5 2 4 2" xfId="19409"/>
    <cellStyle name="Normal 2 20 5 2 5" xfId="19410"/>
    <cellStyle name="Normal 2 20 5 3" xfId="19411"/>
    <cellStyle name="Normal 2 20 5 3 2" xfId="19412"/>
    <cellStyle name="Normal 2 20 5 3 2 2" xfId="19413"/>
    <cellStyle name="Normal 2 20 5 3 3" xfId="19414"/>
    <cellStyle name="Normal 2 20 5 3 3 2" xfId="19415"/>
    <cellStyle name="Normal 2 20 5 3 4" xfId="19416"/>
    <cellStyle name="Normal 2 20 5 4" xfId="19417"/>
    <cellStyle name="Normal 2 20 5 4 2" xfId="19418"/>
    <cellStyle name="Normal 2 20 5 5" xfId="19419"/>
    <cellStyle name="Normal 2 20 5 5 2" xfId="19420"/>
    <cellStyle name="Normal 2 20 5 6" xfId="19421"/>
    <cellStyle name="Normal 2 20 6" xfId="19422"/>
    <cellStyle name="Normal 2 20 6 2" xfId="19423"/>
    <cellStyle name="Normal 2 20 6 2 2" xfId="19424"/>
    <cellStyle name="Normal 2 20 6 2 2 2" xfId="19425"/>
    <cellStyle name="Normal 2 20 6 2 3" xfId="19426"/>
    <cellStyle name="Normal 2 20 6 2 3 2" xfId="19427"/>
    <cellStyle name="Normal 2 20 6 2 4" xfId="19428"/>
    <cellStyle name="Normal 2 20 6 3" xfId="19429"/>
    <cellStyle name="Normal 2 20 6 3 2" xfId="19430"/>
    <cellStyle name="Normal 2 20 6 4" xfId="19431"/>
    <cellStyle name="Normal 2 20 6 4 2" xfId="19432"/>
    <cellStyle name="Normal 2 20 6 5" xfId="19433"/>
    <cellStyle name="Normal 2 20 7" xfId="19434"/>
    <cellStyle name="Normal 2 20 7 2" xfId="19435"/>
    <cellStyle name="Normal 2 20 7 2 2" xfId="19436"/>
    <cellStyle name="Normal 2 20 7 3" xfId="19437"/>
    <cellStyle name="Normal 2 20 7 3 2" xfId="19438"/>
    <cellStyle name="Normal 2 20 7 4" xfId="19439"/>
    <cellStyle name="Normal 2 20 8" xfId="19440"/>
    <cellStyle name="Normal 2 20 8 2" xfId="19441"/>
    <cellStyle name="Normal 2 20 9" xfId="19442"/>
    <cellStyle name="Normal 2 20 9 2" xfId="19443"/>
    <cellStyle name="Normal 2 21" xfId="19444"/>
    <cellStyle name="Normal 2 21 10" xfId="19445"/>
    <cellStyle name="Normal 2 21 10 2" xfId="19446"/>
    <cellStyle name="Normal 2 21 11" xfId="19447"/>
    <cellStyle name="Normal 2 21 11 2" xfId="19448"/>
    <cellStyle name="Normal 2 21 12" xfId="19449"/>
    <cellStyle name="Normal 2 21 2" xfId="19450"/>
    <cellStyle name="Normal 2 21 2 10" xfId="19451"/>
    <cellStyle name="Normal 2 21 2 10 2" xfId="19452"/>
    <cellStyle name="Normal 2 21 2 11" xfId="19453"/>
    <cellStyle name="Normal 2 21 2 2" xfId="19454"/>
    <cellStyle name="Normal 2 21 2 2 10" xfId="19455"/>
    <cellStyle name="Normal 2 21 2 2 2" xfId="19456"/>
    <cellStyle name="Normal 2 21 2 2 2 2" xfId="19457"/>
    <cellStyle name="Normal 2 21 2 2 2 2 2" xfId="19458"/>
    <cellStyle name="Normal 2 21 2 2 2 2 2 2" xfId="19459"/>
    <cellStyle name="Normal 2 21 2 2 2 2 2 2 2" xfId="19460"/>
    <cellStyle name="Normal 2 21 2 2 2 2 2 2 2 2" xfId="19461"/>
    <cellStyle name="Normal 2 21 2 2 2 2 2 2 3" xfId="19462"/>
    <cellStyle name="Normal 2 21 2 2 2 2 2 2 3 2" xfId="19463"/>
    <cellStyle name="Normal 2 21 2 2 2 2 2 2 4" xfId="19464"/>
    <cellStyle name="Normal 2 21 2 2 2 2 2 3" xfId="19465"/>
    <cellStyle name="Normal 2 21 2 2 2 2 2 3 2" xfId="19466"/>
    <cellStyle name="Normal 2 21 2 2 2 2 2 4" xfId="19467"/>
    <cellStyle name="Normal 2 21 2 2 2 2 2 4 2" xfId="19468"/>
    <cellStyle name="Normal 2 21 2 2 2 2 2 5" xfId="19469"/>
    <cellStyle name="Normal 2 21 2 2 2 2 3" xfId="19470"/>
    <cellStyle name="Normal 2 21 2 2 2 2 3 2" xfId="19471"/>
    <cellStyle name="Normal 2 21 2 2 2 2 3 2 2" xfId="19472"/>
    <cellStyle name="Normal 2 21 2 2 2 2 3 3" xfId="19473"/>
    <cellStyle name="Normal 2 21 2 2 2 2 3 3 2" xfId="19474"/>
    <cellStyle name="Normal 2 21 2 2 2 2 3 4" xfId="19475"/>
    <cellStyle name="Normal 2 21 2 2 2 2 4" xfId="19476"/>
    <cellStyle name="Normal 2 21 2 2 2 2 4 2" xfId="19477"/>
    <cellStyle name="Normal 2 21 2 2 2 2 5" xfId="19478"/>
    <cellStyle name="Normal 2 21 2 2 2 2 5 2" xfId="19479"/>
    <cellStyle name="Normal 2 21 2 2 2 2 6" xfId="19480"/>
    <cellStyle name="Normal 2 21 2 2 2 3" xfId="19481"/>
    <cellStyle name="Normal 2 21 2 2 2 3 2" xfId="19482"/>
    <cellStyle name="Normal 2 21 2 2 2 3 2 2" xfId="19483"/>
    <cellStyle name="Normal 2 21 2 2 2 3 2 2 2" xfId="19484"/>
    <cellStyle name="Normal 2 21 2 2 2 3 2 2 2 2" xfId="19485"/>
    <cellStyle name="Normal 2 21 2 2 2 3 2 2 3" xfId="19486"/>
    <cellStyle name="Normal 2 21 2 2 2 3 2 2 3 2" xfId="19487"/>
    <cellStyle name="Normal 2 21 2 2 2 3 2 2 4" xfId="19488"/>
    <cellStyle name="Normal 2 21 2 2 2 3 2 3" xfId="19489"/>
    <cellStyle name="Normal 2 21 2 2 2 3 2 3 2" xfId="19490"/>
    <cellStyle name="Normal 2 21 2 2 2 3 2 4" xfId="19491"/>
    <cellStyle name="Normal 2 21 2 2 2 3 2 4 2" xfId="19492"/>
    <cellStyle name="Normal 2 21 2 2 2 3 2 5" xfId="19493"/>
    <cellStyle name="Normal 2 21 2 2 2 3 3" xfId="19494"/>
    <cellStyle name="Normal 2 21 2 2 2 3 3 2" xfId="19495"/>
    <cellStyle name="Normal 2 21 2 2 2 3 3 2 2" xfId="19496"/>
    <cellStyle name="Normal 2 21 2 2 2 3 3 3" xfId="19497"/>
    <cellStyle name="Normal 2 21 2 2 2 3 3 3 2" xfId="19498"/>
    <cellStyle name="Normal 2 21 2 2 2 3 3 4" xfId="19499"/>
    <cellStyle name="Normal 2 21 2 2 2 3 4" xfId="19500"/>
    <cellStyle name="Normal 2 21 2 2 2 3 4 2" xfId="19501"/>
    <cellStyle name="Normal 2 21 2 2 2 3 5" xfId="19502"/>
    <cellStyle name="Normal 2 21 2 2 2 3 5 2" xfId="19503"/>
    <cellStyle name="Normal 2 21 2 2 2 3 6" xfId="19504"/>
    <cellStyle name="Normal 2 21 2 2 2 4" xfId="19505"/>
    <cellStyle name="Normal 2 21 2 2 2 4 2" xfId="19506"/>
    <cellStyle name="Normal 2 21 2 2 2 4 2 2" xfId="19507"/>
    <cellStyle name="Normal 2 21 2 2 2 4 2 2 2" xfId="19508"/>
    <cellStyle name="Normal 2 21 2 2 2 4 2 2 2 2" xfId="19509"/>
    <cellStyle name="Normal 2 21 2 2 2 4 2 2 3" xfId="19510"/>
    <cellStyle name="Normal 2 21 2 2 2 4 2 2 3 2" xfId="19511"/>
    <cellStyle name="Normal 2 21 2 2 2 4 2 2 4" xfId="19512"/>
    <cellStyle name="Normal 2 21 2 2 2 4 2 3" xfId="19513"/>
    <cellStyle name="Normal 2 21 2 2 2 4 2 3 2" xfId="19514"/>
    <cellStyle name="Normal 2 21 2 2 2 4 2 4" xfId="19515"/>
    <cellStyle name="Normal 2 21 2 2 2 4 2 4 2" xfId="19516"/>
    <cellStyle name="Normal 2 21 2 2 2 4 2 5" xfId="19517"/>
    <cellStyle name="Normal 2 21 2 2 2 4 3" xfId="19518"/>
    <cellStyle name="Normal 2 21 2 2 2 4 3 2" xfId="19519"/>
    <cellStyle name="Normal 2 21 2 2 2 4 3 2 2" xfId="19520"/>
    <cellStyle name="Normal 2 21 2 2 2 4 3 3" xfId="19521"/>
    <cellStyle name="Normal 2 21 2 2 2 4 3 3 2" xfId="19522"/>
    <cellStyle name="Normal 2 21 2 2 2 4 3 4" xfId="19523"/>
    <cellStyle name="Normal 2 21 2 2 2 4 4" xfId="19524"/>
    <cellStyle name="Normal 2 21 2 2 2 4 4 2" xfId="19525"/>
    <cellStyle name="Normal 2 21 2 2 2 4 5" xfId="19526"/>
    <cellStyle name="Normal 2 21 2 2 2 4 5 2" xfId="19527"/>
    <cellStyle name="Normal 2 21 2 2 2 4 6" xfId="19528"/>
    <cellStyle name="Normal 2 21 2 2 2 5" xfId="19529"/>
    <cellStyle name="Normal 2 21 2 2 2 5 2" xfId="19530"/>
    <cellStyle name="Normal 2 21 2 2 2 5 2 2" xfId="19531"/>
    <cellStyle name="Normal 2 21 2 2 2 5 2 2 2" xfId="19532"/>
    <cellStyle name="Normal 2 21 2 2 2 5 2 3" xfId="19533"/>
    <cellStyle name="Normal 2 21 2 2 2 5 2 3 2" xfId="19534"/>
    <cellStyle name="Normal 2 21 2 2 2 5 2 4" xfId="19535"/>
    <cellStyle name="Normal 2 21 2 2 2 5 3" xfId="19536"/>
    <cellStyle name="Normal 2 21 2 2 2 5 3 2" xfId="19537"/>
    <cellStyle name="Normal 2 21 2 2 2 5 4" xfId="19538"/>
    <cellStyle name="Normal 2 21 2 2 2 5 4 2" xfId="19539"/>
    <cellStyle name="Normal 2 21 2 2 2 5 5" xfId="19540"/>
    <cellStyle name="Normal 2 21 2 2 2 6" xfId="19541"/>
    <cellStyle name="Normal 2 21 2 2 2 6 2" xfId="19542"/>
    <cellStyle name="Normal 2 21 2 2 2 6 2 2" xfId="19543"/>
    <cellStyle name="Normal 2 21 2 2 2 6 3" xfId="19544"/>
    <cellStyle name="Normal 2 21 2 2 2 6 3 2" xfId="19545"/>
    <cellStyle name="Normal 2 21 2 2 2 6 4" xfId="19546"/>
    <cellStyle name="Normal 2 21 2 2 2 7" xfId="19547"/>
    <cellStyle name="Normal 2 21 2 2 2 7 2" xfId="19548"/>
    <cellStyle name="Normal 2 21 2 2 2 8" xfId="19549"/>
    <cellStyle name="Normal 2 21 2 2 2 8 2" xfId="19550"/>
    <cellStyle name="Normal 2 21 2 2 2 9" xfId="19551"/>
    <cellStyle name="Normal 2 21 2 2 3" xfId="19552"/>
    <cellStyle name="Normal 2 21 2 2 3 2" xfId="19553"/>
    <cellStyle name="Normal 2 21 2 2 3 2 2" xfId="19554"/>
    <cellStyle name="Normal 2 21 2 2 3 2 2 2" xfId="19555"/>
    <cellStyle name="Normal 2 21 2 2 3 2 2 2 2" xfId="19556"/>
    <cellStyle name="Normal 2 21 2 2 3 2 2 3" xfId="19557"/>
    <cellStyle name="Normal 2 21 2 2 3 2 2 3 2" xfId="19558"/>
    <cellStyle name="Normal 2 21 2 2 3 2 2 4" xfId="19559"/>
    <cellStyle name="Normal 2 21 2 2 3 2 3" xfId="19560"/>
    <cellStyle name="Normal 2 21 2 2 3 2 3 2" xfId="19561"/>
    <cellStyle name="Normal 2 21 2 2 3 2 4" xfId="19562"/>
    <cellStyle name="Normal 2 21 2 2 3 2 4 2" xfId="19563"/>
    <cellStyle name="Normal 2 21 2 2 3 2 5" xfId="19564"/>
    <cellStyle name="Normal 2 21 2 2 3 3" xfId="19565"/>
    <cellStyle name="Normal 2 21 2 2 3 3 2" xfId="19566"/>
    <cellStyle name="Normal 2 21 2 2 3 3 2 2" xfId="19567"/>
    <cellStyle name="Normal 2 21 2 2 3 3 3" xfId="19568"/>
    <cellStyle name="Normal 2 21 2 2 3 3 3 2" xfId="19569"/>
    <cellStyle name="Normal 2 21 2 2 3 3 4" xfId="19570"/>
    <cellStyle name="Normal 2 21 2 2 3 4" xfId="19571"/>
    <cellStyle name="Normal 2 21 2 2 3 4 2" xfId="19572"/>
    <cellStyle name="Normal 2 21 2 2 3 5" xfId="19573"/>
    <cellStyle name="Normal 2 21 2 2 3 5 2" xfId="19574"/>
    <cellStyle name="Normal 2 21 2 2 3 6" xfId="19575"/>
    <cellStyle name="Normal 2 21 2 2 4" xfId="19576"/>
    <cellStyle name="Normal 2 21 2 2 4 2" xfId="19577"/>
    <cellStyle name="Normal 2 21 2 2 4 2 2" xfId="19578"/>
    <cellStyle name="Normal 2 21 2 2 4 2 2 2" xfId="19579"/>
    <cellStyle name="Normal 2 21 2 2 4 2 2 2 2" xfId="19580"/>
    <cellStyle name="Normal 2 21 2 2 4 2 2 3" xfId="19581"/>
    <cellStyle name="Normal 2 21 2 2 4 2 2 3 2" xfId="19582"/>
    <cellStyle name="Normal 2 21 2 2 4 2 2 4" xfId="19583"/>
    <cellStyle name="Normal 2 21 2 2 4 2 3" xfId="19584"/>
    <cellStyle name="Normal 2 21 2 2 4 2 3 2" xfId="19585"/>
    <cellStyle name="Normal 2 21 2 2 4 2 4" xfId="19586"/>
    <cellStyle name="Normal 2 21 2 2 4 2 4 2" xfId="19587"/>
    <cellStyle name="Normal 2 21 2 2 4 2 5" xfId="19588"/>
    <cellStyle name="Normal 2 21 2 2 4 3" xfId="19589"/>
    <cellStyle name="Normal 2 21 2 2 4 3 2" xfId="19590"/>
    <cellStyle name="Normal 2 21 2 2 4 3 2 2" xfId="19591"/>
    <cellStyle name="Normal 2 21 2 2 4 3 3" xfId="19592"/>
    <cellStyle name="Normal 2 21 2 2 4 3 3 2" xfId="19593"/>
    <cellStyle name="Normal 2 21 2 2 4 3 4" xfId="19594"/>
    <cellStyle name="Normal 2 21 2 2 4 4" xfId="19595"/>
    <cellStyle name="Normal 2 21 2 2 4 4 2" xfId="19596"/>
    <cellStyle name="Normal 2 21 2 2 4 5" xfId="19597"/>
    <cellStyle name="Normal 2 21 2 2 4 5 2" xfId="19598"/>
    <cellStyle name="Normal 2 21 2 2 4 6" xfId="19599"/>
    <cellStyle name="Normal 2 21 2 2 5" xfId="19600"/>
    <cellStyle name="Normal 2 21 2 2 5 2" xfId="19601"/>
    <cellStyle name="Normal 2 21 2 2 5 2 2" xfId="19602"/>
    <cellStyle name="Normal 2 21 2 2 5 2 2 2" xfId="19603"/>
    <cellStyle name="Normal 2 21 2 2 5 2 2 2 2" xfId="19604"/>
    <cellStyle name="Normal 2 21 2 2 5 2 2 3" xfId="19605"/>
    <cellStyle name="Normal 2 21 2 2 5 2 2 3 2" xfId="19606"/>
    <cellStyle name="Normal 2 21 2 2 5 2 2 4" xfId="19607"/>
    <cellStyle name="Normal 2 21 2 2 5 2 3" xfId="19608"/>
    <cellStyle name="Normal 2 21 2 2 5 2 3 2" xfId="19609"/>
    <cellStyle name="Normal 2 21 2 2 5 2 4" xfId="19610"/>
    <cellStyle name="Normal 2 21 2 2 5 2 4 2" xfId="19611"/>
    <cellStyle name="Normal 2 21 2 2 5 2 5" xfId="19612"/>
    <cellStyle name="Normal 2 21 2 2 5 3" xfId="19613"/>
    <cellStyle name="Normal 2 21 2 2 5 3 2" xfId="19614"/>
    <cellStyle name="Normal 2 21 2 2 5 3 2 2" xfId="19615"/>
    <cellStyle name="Normal 2 21 2 2 5 3 3" xfId="19616"/>
    <cellStyle name="Normal 2 21 2 2 5 3 3 2" xfId="19617"/>
    <cellStyle name="Normal 2 21 2 2 5 3 4" xfId="19618"/>
    <cellStyle name="Normal 2 21 2 2 5 4" xfId="19619"/>
    <cellStyle name="Normal 2 21 2 2 5 4 2" xfId="19620"/>
    <cellStyle name="Normal 2 21 2 2 5 5" xfId="19621"/>
    <cellStyle name="Normal 2 21 2 2 5 5 2" xfId="19622"/>
    <cellStyle name="Normal 2 21 2 2 5 6" xfId="19623"/>
    <cellStyle name="Normal 2 21 2 2 6" xfId="19624"/>
    <cellStyle name="Normal 2 21 2 2 6 2" xfId="19625"/>
    <cellStyle name="Normal 2 21 2 2 6 2 2" xfId="19626"/>
    <cellStyle name="Normal 2 21 2 2 6 2 2 2" xfId="19627"/>
    <cellStyle name="Normal 2 21 2 2 6 2 3" xfId="19628"/>
    <cellStyle name="Normal 2 21 2 2 6 2 3 2" xfId="19629"/>
    <cellStyle name="Normal 2 21 2 2 6 2 4" xfId="19630"/>
    <cellStyle name="Normal 2 21 2 2 6 3" xfId="19631"/>
    <cellStyle name="Normal 2 21 2 2 6 3 2" xfId="19632"/>
    <cellStyle name="Normal 2 21 2 2 6 4" xfId="19633"/>
    <cellStyle name="Normal 2 21 2 2 6 4 2" xfId="19634"/>
    <cellStyle name="Normal 2 21 2 2 6 5" xfId="19635"/>
    <cellStyle name="Normal 2 21 2 2 7" xfId="19636"/>
    <cellStyle name="Normal 2 21 2 2 7 2" xfId="19637"/>
    <cellStyle name="Normal 2 21 2 2 7 2 2" xfId="19638"/>
    <cellStyle name="Normal 2 21 2 2 7 3" xfId="19639"/>
    <cellStyle name="Normal 2 21 2 2 7 3 2" xfId="19640"/>
    <cellStyle name="Normal 2 21 2 2 7 4" xfId="19641"/>
    <cellStyle name="Normal 2 21 2 2 8" xfId="19642"/>
    <cellStyle name="Normal 2 21 2 2 8 2" xfId="19643"/>
    <cellStyle name="Normal 2 21 2 2 9" xfId="19644"/>
    <cellStyle name="Normal 2 21 2 2 9 2" xfId="19645"/>
    <cellStyle name="Normal 2 21 2 3" xfId="19646"/>
    <cellStyle name="Normal 2 21 2 3 2" xfId="19647"/>
    <cellStyle name="Normal 2 21 2 3 2 2" xfId="19648"/>
    <cellStyle name="Normal 2 21 2 3 2 2 2" xfId="19649"/>
    <cellStyle name="Normal 2 21 2 3 2 2 2 2" xfId="19650"/>
    <cellStyle name="Normal 2 21 2 3 2 2 2 2 2" xfId="19651"/>
    <cellStyle name="Normal 2 21 2 3 2 2 2 3" xfId="19652"/>
    <cellStyle name="Normal 2 21 2 3 2 2 2 3 2" xfId="19653"/>
    <cellStyle name="Normal 2 21 2 3 2 2 2 4" xfId="19654"/>
    <cellStyle name="Normal 2 21 2 3 2 2 3" xfId="19655"/>
    <cellStyle name="Normal 2 21 2 3 2 2 3 2" xfId="19656"/>
    <cellStyle name="Normal 2 21 2 3 2 2 4" xfId="19657"/>
    <cellStyle name="Normal 2 21 2 3 2 2 4 2" xfId="19658"/>
    <cellStyle name="Normal 2 21 2 3 2 2 5" xfId="19659"/>
    <cellStyle name="Normal 2 21 2 3 2 3" xfId="19660"/>
    <cellStyle name="Normal 2 21 2 3 2 3 2" xfId="19661"/>
    <cellStyle name="Normal 2 21 2 3 2 3 2 2" xfId="19662"/>
    <cellStyle name="Normal 2 21 2 3 2 3 3" xfId="19663"/>
    <cellStyle name="Normal 2 21 2 3 2 3 3 2" xfId="19664"/>
    <cellStyle name="Normal 2 21 2 3 2 3 4" xfId="19665"/>
    <cellStyle name="Normal 2 21 2 3 2 4" xfId="19666"/>
    <cellStyle name="Normal 2 21 2 3 2 4 2" xfId="19667"/>
    <cellStyle name="Normal 2 21 2 3 2 5" xfId="19668"/>
    <cellStyle name="Normal 2 21 2 3 2 5 2" xfId="19669"/>
    <cellStyle name="Normal 2 21 2 3 2 6" xfId="19670"/>
    <cellStyle name="Normal 2 21 2 3 3" xfId="19671"/>
    <cellStyle name="Normal 2 21 2 3 3 2" xfId="19672"/>
    <cellStyle name="Normal 2 21 2 3 3 2 2" xfId="19673"/>
    <cellStyle name="Normal 2 21 2 3 3 2 2 2" xfId="19674"/>
    <cellStyle name="Normal 2 21 2 3 3 2 2 2 2" xfId="19675"/>
    <cellStyle name="Normal 2 21 2 3 3 2 2 3" xfId="19676"/>
    <cellStyle name="Normal 2 21 2 3 3 2 2 3 2" xfId="19677"/>
    <cellStyle name="Normal 2 21 2 3 3 2 2 4" xfId="19678"/>
    <cellStyle name="Normal 2 21 2 3 3 2 3" xfId="19679"/>
    <cellStyle name="Normal 2 21 2 3 3 2 3 2" xfId="19680"/>
    <cellStyle name="Normal 2 21 2 3 3 2 4" xfId="19681"/>
    <cellStyle name="Normal 2 21 2 3 3 2 4 2" xfId="19682"/>
    <cellStyle name="Normal 2 21 2 3 3 2 5" xfId="19683"/>
    <cellStyle name="Normal 2 21 2 3 3 3" xfId="19684"/>
    <cellStyle name="Normal 2 21 2 3 3 3 2" xfId="19685"/>
    <cellStyle name="Normal 2 21 2 3 3 3 2 2" xfId="19686"/>
    <cellStyle name="Normal 2 21 2 3 3 3 3" xfId="19687"/>
    <cellStyle name="Normal 2 21 2 3 3 3 3 2" xfId="19688"/>
    <cellStyle name="Normal 2 21 2 3 3 3 4" xfId="19689"/>
    <cellStyle name="Normal 2 21 2 3 3 4" xfId="19690"/>
    <cellStyle name="Normal 2 21 2 3 3 4 2" xfId="19691"/>
    <cellStyle name="Normal 2 21 2 3 3 5" xfId="19692"/>
    <cellStyle name="Normal 2 21 2 3 3 5 2" xfId="19693"/>
    <cellStyle name="Normal 2 21 2 3 3 6" xfId="19694"/>
    <cellStyle name="Normal 2 21 2 3 4" xfId="19695"/>
    <cellStyle name="Normal 2 21 2 3 4 2" xfId="19696"/>
    <cellStyle name="Normal 2 21 2 3 4 2 2" xfId="19697"/>
    <cellStyle name="Normal 2 21 2 3 4 2 2 2" xfId="19698"/>
    <cellStyle name="Normal 2 21 2 3 4 2 2 2 2" xfId="19699"/>
    <cellStyle name="Normal 2 21 2 3 4 2 2 3" xfId="19700"/>
    <cellStyle name="Normal 2 21 2 3 4 2 2 3 2" xfId="19701"/>
    <cellStyle name="Normal 2 21 2 3 4 2 2 4" xfId="19702"/>
    <cellStyle name="Normal 2 21 2 3 4 2 3" xfId="19703"/>
    <cellStyle name="Normal 2 21 2 3 4 2 3 2" xfId="19704"/>
    <cellStyle name="Normal 2 21 2 3 4 2 4" xfId="19705"/>
    <cellStyle name="Normal 2 21 2 3 4 2 4 2" xfId="19706"/>
    <cellStyle name="Normal 2 21 2 3 4 2 5" xfId="19707"/>
    <cellStyle name="Normal 2 21 2 3 4 3" xfId="19708"/>
    <cellStyle name="Normal 2 21 2 3 4 3 2" xfId="19709"/>
    <cellStyle name="Normal 2 21 2 3 4 3 2 2" xfId="19710"/>
    <cellStyle name="Normal 2 21 2 3 4 3 3" xfId="19711"/>
    <cellStyle name="Normal 2 21 2 3 4 3 3 2" xfId="19712"/>
    <cellStyle name="Normal 2 21 2 3 4 3 4" xfId="19713"/>
    <cellStyle name="Normal 2 21 2 3 4 4" xfId="19714"/>
    <cellStyle name="Normal 2 21 2 3 4 4 2" xfId="19715"/>
    <cellStyle name="Normal 2 21 2 3 4 5" xfId="19716"/>
    <cellStyle name="Normal 2 21 2 3 4 5 2" xfId="19717"/>
    <cellStyle name="Normal 2 21 2 3 4 6" xfId="19718"/>
    <cellStyle name="Normal 2 21 2 3 5" xfId="19719"/>
    <cellStyle name="Normal 2 21 2 3 5 2" xfId="19720"/>
    <cellStyle name="Normal 2 21 2 3 5 2 2" xfId="19721"/>
    <cellStyle name="Normal 2 21 2 3 5 2 2 2" xfId="19722"/>
    <cellStyle name="Normal 2 21 2 3 5 2 3" xfId="19723"/>
    <cellStyle name="Normal 2 21 2 3 5 2 3 2" xfId="19724"/>
    <cellStyle name="Normal 2 21 2 3 5 2 4" xfId="19725"/>
    <cellStyle name="Normal 2 21 2 3 5 3" xfId="19726"/>
    <cellStyle name="Normal 2 21 2 3 5 3 2" xfId="19727"/>
    <cellStyle name="Normal 2 21 2 3 5 4" xfId="19728"/>
    <cellStyle name="Normal 2 21 2 3 5 4 2" xfId="19729"/>
    <cellStyle name="Normal 2 21 2 3 5 5" xfId="19730"/>
    <cellStyle name="Normal 2 21 2 3 6" xfId="19731"/>
    <cellStyle name="Normal 2 21 2 3 6 2" xfId="19732"/>
    <cellStyle name="Normal 2 21 2 3 6 2 2" xfId="19733"/>
    <cellStyle name="Normal 2 21 2 3 6 3" xfId="19734"/>
    <cellStyle name="Normal 2 21 2 3 6 3 2" xfId="19735"/>
    <cellStyle name="Normal 2 21 2 3 6 4" xfId="19736"/>
    <cellStyle name="Normal 2 21 2 3 7" xfId="19737"/>
    <cellStyle name="Normal 2 21 2 3 7 2" xfId="19738"/>
    <cellStyle name="Normal 2 21 2 3 8" xfId="19739"/>
    <cellStyle name="Normal 2 21 2 3 8 2" xfId="19740"/>
    <cellStyle name="Normal 2 21 2 3 9" xfId="19741"/>
    <cellStyle name="Normal 2 21 2 4" xfId="19742"/>
    <cellStyle name="Normal 2 21 2 4 2" xfId="19743"/>
    <cellStyle name="Normal 2 21 2 4 2 2" xfId="19744"/>
    <cellStyle name="Normal 2 21 2 4 2 2 2" xfId="19745"/>
    <cellStyle name="Normal 2 21 2 4 2 2 2 2" xfId="19746"/>
    <cellStyle name="Normal 2 21 2 4 2 2 3" xfId="19747"/>
    <cellStyle name="Normal 2 21 2 4 2 2 3 2" xfId="19748"/>
    <cellStyle name="Normal 2 21 2 4 2 2 4" xfId="19749"/>
    <cellStyle name="Normal 2 21 2 4 2 3" xfId="19750"/>
    <cellStyle name="Normal 2 21 2 4 2 3 2" xfId="19751"/>
    <cellStyle name="Normal 2 21 2 4 2 4" xfId="19752"/>
    <cellStyle name="Normal 2 21 2 4 2 4 2" xfId="19753"/>
    <cellStyle name="Normal 2 21 2 4 2 5" xfId="19754"/>
    <cellStyle name="Normal 2 21 2 4 3" xfId="19755"/>
    <cellStyle name="Normal 2 21 2 4 3 2" xfId="19756"/>
    <cellStyle name="Normal 2 21 2 4 3 2 2" xfId="19757"/>
    <cellStyle name="Normal 2 21 2 4 3 3" xfId="19758"/>
    <cellStyle name="Normal 2 21 2 4 3 3 2" xfId="19759"/>
    <cellStyle name="Normal 2 21 2 4 3 4" xfId="19760"/>
    <cellStyle name="Normal 2 21 2 4 4" xfId="19761"/>
    <cellStyle name="Normal 2 21 2 4 4 2" xfId="19762"/>
    <cellStyle name="Normal 2 21 2 4 5" xfId="19763"/>
    <cellStyle name="Normal 2 21 2 4 5 2" xfId="19764"/>
    <cellStyle name="Normal 2 21 2 4 6" xfId="19765"/>
    <cellStyle name="Normal 2 21 2 5" xfId="19766"/>
    <cellStyle name="Normal 2 21 2 5 2" xfId="19767"/>
    <cellStyle name="Normal 2 21 2 5 2 2" xfId="19768"/>
    <cellStyle name="Normal 2 21 2 5 2 2 2" xfId="19769"/>
    <cellStyle name="Normal 2 21 2 5 2 2 2 2" xfId="19770"/>
    <cellStyle name="Normal 2 21 2 5 2 2 3" xfId="19771"/>
    <cellStyle name="Normal 2 21 2 5 2 2 3 2" xfId="19772"/>
    <cellStyle name="Normal 2 21 2 5 2 2 4" xfId="19773"/>
    <cellStyle name="Normal 2 21 2 5 2 3" xfId="19774"/>
    <cellStyle name="Normal 2 21 2 5 2 3 2" xfId="19775"/>
    <cellStyle name="Normal 2 21 2 5 2 4" xfId="19776"/>
    <cellStyle name="Normal 2 21 2 5 2 4 2" xfId="19777"/>
    <cellStyle name="Normal 2 21 2 5 2 5" xfId="19778"/>
    <cellStyle name="Normal 2 21 2 5 3" xfId="19779"/>
    <cellStyle name="Normal 2 21 2 5 3 2" xfId="19780"/>
    <cellStyle name="Normal 2 21 2 5 3 2 2" xfId="19781"/>
    <cellStyle name="Normal 2 21 2 5 3 3" xfId="19782"/>
    <cellStyle name="Normal 2 21 2 5 3 3 2" xfId="19783"/>
    <cellStyle name="Normal 2 21 2 5 3 4" xfId="19784"/>
    <cellStyle name="Normal 2 21 2 5 4" xfId="19785"/>
    <cellStyle name="Normal 2 21 2 5 4 2" xfId="19786"/>
    <cellStyle name="Normal 2 21 2 5 5" xfId="19787"/>
    <cellStyle name="Normal 2 21 2 5 5 2" xfId="19788"/>
    <cellStyle name="Normal 2 21 2 5 6" xfId="19789"/>
    <cellStyle name="Normal 2 21 2 6" xfId="19790"/>
    <cellStyle name="Normal 2 21 2 6 2" xfId="19791"/>
    <cellStyle name="Normal 2 21 2 6 2 2" xfId="19792"/>
    <cellStyle name="Normal 2 21 2 6 2 2 2" xfId="19793"/>
    <cellStyle name="Normal 2 21 2 6 2 2 2 2" xfId="19794"/>
    <cellStyle name="Normal 2 21 2 6 2 2 3" xfId="19795"/>
    <cellStyle name="Normal 2 21 2 6 2 2 3 2" xfId="19796"/>
    <cellStyle name="Normal 2 21 2 6 2 2 4" xfId="19797"/>
    <cellStyle name="Normal 2 21 2 6 2 3" xfId="19798"/>
    <cellStyle name="Normal 2 21 2 6 2 3 2" xfId="19799"/>
    <cellStyle name="Normal 2 21 2 6 2 4" xfId="19800"/>
    <cellStyle name="Normal 2 21 2 6 2 4 2" xfId="19801"/>
    <cellStyle name="Normal 2 21 2 6 2 5" xfId="19802"/>
    <cellStyle name="Normal 2 21 2 6 3" xfId="19803"/>
    <cellStyle name="Normal 2 21 2 6 3 2" xfId="19804"/>
    <cellStyle name="Normal 2 21 2 6 3 2 2" xfId="19805"/>
    <cellStyle name="Normal 2 21 2 6 3 3" xfId="19806"/>
    <cellStyle name="Normal 2 21 2 6 3 3 2" xfId="19807"/>
    <cellStyle name="Normal 2 21 2 6 3 4" xfId="19808"/>
    <cellStyle name="Normal 2 21 2 6 4" xfId="19809"/>
    <cellStyle name="Normal 2 21 2 6 4 2" xfId="19810"/>
    <cellStyle name="Normal 2 21 2 6 5" xfId="19811"/>
    <cellStyle name="Normal 2 21 2 6 5 2" xfId="19812"/>
    <cellStyle name="Normal 2 21 2 6 6" xfId="19813"/>
    <cellStyle name="Normal 2 21 2 7" xfId="19814"/>
    <cellStyle name="Normal 2 21 2 7 2" xfId="19815"/>
    <cellStyle name="Normal 2 21 2 7 2 2" xfId="19816"/>
    <cellStyle name="Normal 2 21 2 7 2 2 2" xfId="19817"/>
    <cellStyle name="Normal 2 21 2 7 2 3" xfId="19818"/>
    <cellStyle name="Normal 2 21 2 7 2 3 2" xfId="19819"/>
    <cellStyle name="Normal 2 21 2 7 2 4" xfId="19820"/>
    <cellStyle name="Normal 2 21 2 7 3" xfId="19821"/>
    <cellStyle name="Normal 2 21 2 7 3 2" xfId="19822"/>
    <cellStyle name="Normal 2 21 2 7 4" xfId="19823"/>
    <cellStyle name="Normal 2 21 2 7 4 2" xfId="19824"/>
    <cellStyle name="Normal 2 21 2 7 5" xfId="19825"/>
    <cellStyle name="Normal 2 21 2 8" xfId="19826"/>
    <cellStyle name="Normal 2 21 2 8 2" xfId="19827"/>
    <cellStyle name="Normal 2 21 2 8 2 2" xfId="19828"/>
    <cellStyle name="Normal 2 21 2 8 3" xfId="19829"/>
    <cellStyle name="Normal 2 21 2 8 3 2" xfId="19830"/>
    <cellStyle name="Normal 2 21 2 8 4" xfId="19831"/>
    <cellStyle name="Normal 2 21 2 9" xfId="19832"/>
    <cellStyle name="Normal 2 21 2 9 2" xfId="19833"/>
    <cellStyle name="Normal 2 21 3" xfId="19834"/>
    <cellStyle name="Normal 2 21 3 10" xfId="19835"/>
    <cellStyle name="Normal 2 21 3 2" xfId="19836"/>
    <cellStyle name="Normal 2 21 3 2 2" xfId="19837"/>
    <cellStyle name="Normal 2 21 3 2 2 2" xfId="19838"/>
    <cellStyle name="Normal 2 21 3 2 2 2 2" xfId="19839"/>
    <cellStyle name="Normal 2 21 3 2 2 2 2 2" xfId="19840"/>
    <cellStyle name="Normal 2 21 3 2 2 2 2 2 2" xfId="19841"/>
    <cellStyle name="Normal 2 21 3 2 2 2 2 3" xfId="19842"/>
    <cellStyle name="Normal 2 21 3 2 2 2 2 3 2" xfId="19843"/>
    <cellStyle name="Normal 2 21 3 2 2 2 2 4" xfId="19844"/>
    <cellStyle name="Normal 2 21 3 2 2 2 3" xfId="19845"/>
    <cellStyle name="Normal 2 21 3 2 2 2 3 2" xfId="19846"/>
    <cellStyle name="Normal 2 21 3 2 2 2 4" xfId="19847"/>
    <cellStyle name="Normal 2 21 3 2 2 2 4 2" xfId="19848"/>
    <cellStyle name="Normal 2 21 3 2 2 2 5" xfId="19849"/>
    <cellStyle name="Normal 2 21 3 2 2 3" xfId="19850"/>
    <cellStyle name="Normal 2 21 3 2 2 3 2" xfId="19851"/>
    <cellStyle name="Normal 2 21 3 2 2 3 2 2" xfId="19852"/>
    <cellStyle name="Normal 2 21 3 2 2 3 3" xfId="19853"/>
    <cellStyle name="Normal 2 21 3 2 2 3 3 2" xfId="19854"/>
    <cellStyle name="Normal 2 21 3 2 2 3 4" xfId="19855"/>
    <cellStyle name="Normal 2 21 3 2 2 4" xfId="19856"/>
    <cellStyle name="Normal 2 21 3 2 2 4 2" xfId="19857"/>
    <cellStyle name="Normal 2 21 3 2 2 5" xfId="19858"/>
    <cellStyle name="Normal 2 21 3 2 2 5 2" xfId="19859"/>
    <cellStyle name="Normal 2 21 3 2 2 6" xfId="19860"/>
    <cellStyle name="Normal 2 21 3 2 3" xfId="19861"/>
    <cellStyle name="Normal 2 21 3 2 3 2" xfId="19862"/>
    <cellStyle name="Normal 2 21 3 2 3 2 2" xfId="19863"/>
    <cellStyle name="Normal 2 21 3 2 3 2 2 2" xfId="19864"/>
    <cellStyle name="Normal 2 21 3 2 3 2 2 2 2" xfId="19865"/>
    <cellStyle name="Normal 2 21 3 2 3 2 2 3" xfId="19866"/>
    <cellStyle name="Normal 2 21 3 2 3 2 2 3 2" xfId="19867"/>
    <cellStyle name="Normal 2 21 3 2 3 2 2 4" xfId="19868"/>
    <cellStyle name="Normal 2 21 3 2 3 2 3" xfId="19869"/>
    <cellStyle name="Normal 2 21 3 2 3 2 3 2" xfId="19870"/>
    <cellStyle name="Normal 2 21 3 2 3 2 4" xfId="19871"/>
    <cellStyle name="Normal 2 21 3 2 3 2 4 2" xfId="19872"/>
    <cellStyle name="Normal 2 21 3 2 3 2 5" xfId="19873"/>
    <cellStyle name="Normal 2 21 3 2 3 3" xfId="19874"/>
    <cellStyle name="Normal 2 21 3 2 3 3 2" xfId="19875"/>
    <cellStyle name="Normal 2 21 3 2 3 3 2 2" xfId="19876"/>
    <cellStyle name="Normal 2 21 3 2 3 3 3" xfId="19877"/>
    <cellStyle name="Normal 2 21 3 2 3 3 3 2" xfId="19878"/>
    <cellStyle name="Normal 2 21 3 2 3 3 4" xfId="19879"/>
    <cellStyle name="Normal 2 21 3 2 3 4" xfId="19880"/>
    <cellStyle name="Normal 2 21 3 2 3 4 2" xfId="19881"/>
    <cellStyle name="Normal 2 21 3 2 3 5" xfId="19882"/>
    <cellStyle name="Normal 2 21 3 2 3 5 2" xfId="19883"/>
    <cellStyle name="Normal 2 21 3 2 3 6" xfId="19884"/>
    <cellStyle name="Normal 2 21 3 2 4" xfId="19885"/>
    <cellStyle name="Normal 2 21 3 2 4 2" xfId="19886"/>
    <cellStyle name="Normal 2 21 3 2 4 2 2" xfId="19887"/>
    <cellStyle name="Normal 2 21 3 2 4 2 2 2" xfId="19888"/>
    <cellStyle name="Normal 2 21 3 2 4 2 2 2 2" xfId="19889"/>
    <cellStyle name="Normal 2 21 3 2 4 2 2 3" xfId="19890"/>
    <cellStyle name="Normal 2 21 3 2 4 2 2 3 2" xfId="19891"/>
    <cellStyle name="Normal 2 21 3 2 4 2 2 4" xfId="19892"/>
    <cellStyle name="Normal 2 21 3 2 4 2 3" xfId="19893"/>
    <cellStyle name="Normal 2 21 3 2 4 2 3 2" xfId="19894"/>
    <cellStyle name="Normal 2 21 3 2 4 2 4" xfId="19895"/>
    <cellStyle name="Normal 2 21 3 2 4 2 4 2" xfId="19896"/>
    <cellStyle name="Normal 2 21 3 2 4 2 5" xfId="19897"/>
    <cellStyle name="Normal 2 21 3 2 4 3" xfId="19898"/>
    <cellStyle name="Normal 2 21 3 2 4 3 2" xfId="19899"/>
    <cellStyle name="Normal 2 21 3 2 4 3 2 2" xfId="19900"/>
    <cellStyle name="Normal 2 21 3 2 4 3 3" xfId="19901"/>
    <cellStyle name="Normal 2 21 3 2 4 3 3 2" xfId="19902"/>
    <cellStyle name="Normal 2 21 3 2 4 3 4" xfId="19903"/>
    <cellStyle name="Normal 2 21 3 2 4 4" xfId="19904"/>
    <cellStyle name="Normal 2 21 3 2 4 4 2" xfId="19905"/>
    <cellStyle name="Normal 2 21 3 2 4 5" xfId="19906"/>
    <cellStyle name="Normal 2 21 3 2 4 5 2" xfId="19907"/>
    <cellStyle name="Normal 2 21 3 2 4 6" xfId="19908"/>
    <cellStyle name="Normal 2 21 3 2 5" xfId="19909"/>
    <cellStyle name="Normal 2 21 3 2 5 2" xfId="19910"/>
    <cellStyle name="Normal 2 21 3 2 5 2 2" xfId="19911"/>
    <cellStyle name="Normal 2 21 3 2 5 2 2 2" xfId="19912"/>
    <cellStyle name="Normal 2 21 3 2 5 2 3" xfId="19913"/>
    <cellStyle name="Normal 2 21 3 2 5 2 3 2" xfId="19914"/>
    <cellStyle name="Normal 2 21 3 2 5 2 4" xfId="19915"/>
    <cellStyle name="Normal 2 21 3 2 5 3" xfId="19916"/>
    <cellStyle name="Normal 2 21 3 2 5 3 2" xfId="19917"/>
    <cellStyle name="Normal 2 21 3 2 5 4" xfId="19918"/>
    <cellStyle name="Normal 2 21 3 2 5 4 2" xfId="19919"/>
    <cellStyle name="Normal 2 21 3 2 5 5" xfId="19920"/>
    <cellStyle name="Normal 2 21 3 2 6" xfId="19921"/>
    <cellStyle name="Normal 2 21 3 2 6 2" xfId="19922"/>
    <cellStyle name="Normal 2 21 3 2 6 2 2" xfId="19923"/>
    <cellStyle name="Normal 2 21 3 2 6 3" xfId="19924"/>
    <cellStyle name="Normal 2 21 3 2 6 3 2" xfId="19925"/>
    <cellStyle name="Normal 2 21 3 2 6 4" xfId="19926"/>
    <cellStyle name="Normal 2 21 3 2 7" xfId="19927"/>
    <cellStyle name="Normal 2 21 3 2 7 2" xfId="19928"/>
    <cellStyle name="Normal 2 21 3 2 8" xfId="19929"/>
    <cellStyle name="Normal 2 21 3 2 8 2" xfId="19930"/>
    <cellStyle name="Normal 2 21 3 2 9" xfId="19931"/>
    <cellStyle name="Normal 2 21 3 3" xfId="19932"/>
    <cellStyle name="Normal 2 21 3 3 2" xfId="19933"/>
    <cellStyle name="Normal 2 21 3 3 2 2" xfId="19934"/>
    <cellStyle name="Normal 2 21 3 3 2 2 2" xfId="19935"/>
    <cellStyle name="Normal 2 21 3 3 2 2 2 2" xfId="19936"/>
    <cellStyle name="Normal 2 21 3 3 2 2 3" xfId="19937"/>
    <cellStyle name="Normal 2 21 3 3 2 2 3 2" xfId="19938"/>
    <cellStyle name="Normal 2 21 3 3 2 2 4" xfId="19939"/>
    <cellStyle name="Normal 2 21 3 3 2 3" xfId="19940"/>
    <cellStyle name="Normal 2 21 3 3 2 3 2" xfId="19941"/>
    <cellStyle name="Normal 2 21 3 3 2 4" xfId="19942"/>
    <cellStyle name="Normal 2 21 3 3 2 4 2" xfId="19943"/>
    <cellStyle name="Normal 2 21 3 3 2 5" xfId="19944"/>
    <cellStyle name="Normal 2 21 3 3 3" xfId="19945"/>
    <cellStyle name="Normal 2 21 3 3 3 2" xfId="19946"/>
    <cellStyle name="Normal 2 21 3 3 3 2 2" xfId="19947"/>
    <cellStyle name="Normal 2 21 3 3 3 3" xfId="19948"/>
    <cellStyle name="Normal 2 21 3 3 3 3 2" xfId="19949"/>
    <cellStyle name="Normal 2 21 3 3 3 4" xfId="19950"/>
    <cellStyle name="Normal 2 21 3 3 4" xfId="19951"/>
    <cellStyle name="Normal 2 21 3 3 4 2" xfId="19952"/>
    <cellStyle name="Normal 2 21 3 3 5" xfId="19953"/>
    <cellStyle name="Normal 2 21 3 3 5 2" xfId="19954"/>
    <cellStyle name="Normal 2 21 3 3 6" xfId="19955"/>
    <cellStyle name="Normal 2 21 3 4" xfId="19956"/>
    <cellStyle name="Normal 2 21 3 4 2" xfId="19957"/>
    <cellStyle name="Normal 2 21 3 4 2 2" xfId="19958"/>
    <cellStyle name="Normal 2 21 3 4 2 2 2" xfId="19959"/>
    <cellStyle name="Normal 2 21 3 4 2 2 2 2" xfId="19960"/>
    <cellStyle name="Normal 2 21 3 4 2 2 3" xfId="19961"/>
    <cellStyle name="Normal 2 21 3 4 2 2 3 2" xfId="19962"/>
    <cellStyle name="Normal 2 21 3 4 2 2 4" xfId="19963"/>
    <cellStyle name="Normal 2 21 3 4 2 3" xfId="19964"/>
    <cellStyle name="Normal 2 21 3 4 2 3 2" xfId="19965"/>
    <cellStyle name="Normal 2 21 3 4 2 4" xfId="19966"/>
    <cellStyle name="Normal 2 21 3 4 2 4 2" xfId="19967"/>
    <cellStyle name="Normal 2 21 3 4 2 5" xfId="19968"/>
    <cellStyle name="Normal 2 21 3 4 3" xfId="19969"/>
    <cellStyle name="Normal 2 21 3 4 3 2" xfId="19970"/>
    <cellStyle name="Normal 2 21 3 4 3 2 2" xfId="19971"/>
    <cellStyle name="Normal 2 21 3 4 3 3" xfId="19972"/>
    <cellStyle name="Normal 2 21 3 4 3 3 2" xfId="19973"/>
    <cellStyle name="Normal 2 21 3 4 3 4" xfId="19974"/>
    <cellStyle name="Normal 2 21 3 4 4" xfId="19975"/>
    <cellStyle name="Normal 2 21 3 4 4 2" xfId="19976"/>
    <cellStyle name="Normal 2 21 3 4 5" xfId="19977"/>
    <cellStyle name="Normal 2 21 3 4 5 2" xfId="19978"/>
    <cellStyle name="Normal 2 21 3 4 6" xfId="19979"/>
    <cellStyle name="Normal 2 21 3 5" xfId="19980"/>
    <cellStyle name="Normal 2 21 3 5 2" xfId="19981"/>
    <cellStyle name="Normal 2 21 3 5 2 2" xfId="19982"/>
    <cellStyle name="Normal 2 21 3 5 2 2 2" xfId="19983"/>
    <cellStyle name="Normal 2 21 3 5 2 2 2 2" xfId="19984"/>
    <cellStyle name="Normal 2 21 3 5 2 2 3" xfId="19985"/>
    <cellStyle name="Normal 2 21 3 5 2 2 3 2" xfId="19986"/>
    <cellStyle name="Normal 2 21 3 5 2 2 4" xfId="19987"/>
    <cellStyle name="Normal 2 21 3 5 2 3" xfId="19988"/>
    <cellStyle name="Normal 2 21 3 5 2 3 2" xfId="19989"/>
    <cellStyle name="Normal 2 21 3 5 2 4" xfId="19990"/>
    <cellStyle name="Normal 2 21 3 5 2 4 2" xfId="19991"/>
    <cellStyle name="Normal 2 21 3 5 2 5" xfId="19992"/>
    <cellStyle name="Normal 2 21 3 5 3" xfId="19993"/>
    <cellStyle name="Normal 2 21 3 5 3 2" xfId="19994"/>
    <cellStyle name="Normal 2 21 3 5 3 2 2" xfId="19995"/>
    <cellStyle name="Normal 2 21 3 5 3 3" xfId="19996"/>
    <cellStyle name="Normal 2 21 3 5 3 3 2" xfId="19997"/>
    <cellStyle name="Normal 2 21 3 5 3 4" xfId="19998"/>
    <cellStyle name="Normal 2 21 3 5 4" xfId="19999"/>
    <cellStyle name="Normal 2 21 3 5 4 2" xfId="20000"/>
    <cellStyle name="Normal 2 21 3 5 5" xfId="20001"/>
    <cellStyle name="Normal 2 21 3 5 5 2" xfId="20002"/>
    <cellStyle name="Normal 2 21 3 5 6" xfId="20003"/>
    <cellStyle name="Normal 2 21 3 6" xfId="20004"/>
    <cellStyle name="Normal 2 21 3 6 2" xfId="20005"/>
    <cellStyle name="Normal 2 21 3 6 2 2" xfId="20006"/>
    <cellStyle name="Normal 2 21 3 6 2 2 2" xfId="20007"/>
    <cellStyle name="Normal 2 21 3 6 2 3" xfId="20008"/>
    <cellStyle name="Normal 2 21 3 6 2 3 2" xfId="20009"/>
    <cellStyle name="Normal 2 21 3 6 2 4" xfId="20010"/>
    <cellStyle name="Normal 2 21 3 6 3" xfId="20011"/>
    <cellStyle name="Normal 2 21 3 6 3 2" xfId="20012"/>
    <cellStyle name="Normal 2 21 3 6 4" xfId="20013"/>
    <cellStyle name="Normal 2 21 3 6 4 2" xfId="20014"/>
    <cellStyle name="Normal 2 21 3 6 5" xfId="20015"/>
    <cellStyle name="Normal 2 21 3 7" xfId="20016"/>
    <cellStyle name="Normal 2 21 3 7 2" xfId="20017"/>
    <cellStyle name="Normal 2 21 3 7 2 2" xfId="20018"/>
    <cellStyle name="Normal 2 21 3 7 3" xfId="20019"/>
    <cellStyle name="Normal 2 21 3 7 3 2" xfId="20020"/>
    <cellStyle name="Normal 2 21 3 7 4" xfId="20021"/>
    <cellStyle name="Normal 2 21 3 8" xfId="20022"/>
    <cellStyle name="Normal 2 21 3 8 2" xfId="20023"/>
    <cellStyle name="Normal 2 21 3 9" xfId="20024"/>
    <cellStyle name="Normal 2 21 3 9 2" xfId="20025"/>
    <cellStyle name="Normal 2 21 4" xfId="20026"/>
    <cellStyle name="Normal 2 21 4 2" xfId="20027"/>
    <cellStyle name="Normal 2 21 4 2 2" xfId="20028"/>
    <cellStyle name="Normal 2 21 4 2 2 2" xfId="20029"/>
    <cellStyle name="Normal 2 21 4 2 2 2 2" xfId="20030"/>
    <cellStyle name="Normal 2 21 4 2 2 2 2 2" xfId="20031"/>
    <cellStyle name="Normal 2 21 4 2 2 2 3" xfId="20032"/>
    <cellStyle name="Normal 2 21 4 2 2 2 3 2" xfId="20033"/>
    <cellStyle name="Normal 2 21 4 2 2 2 4" xfId="20034"/>
    <cellStyle name="Normal 2 21 4 2 2 3" xfId="20035"/>
    <cellStyle name="Normal 2 21 4 2 2 3 2" xfId="20036"/>
    <cellStyle name="Normal 2 21 4 2 2 4" xfId="20037"/>
    <cellStyle name="Normal 2 21 4 2 2 4 2" xfId="20038"/>
    <cellStyle name="Normal 2 21 4 2 2 5" xfId="20039"/>
    <cellStyle name="Normal 2 21 4 2 3" xfId="20040"/>
    <cellStyle name="Normal 2 21 4 2 3 2" xfId="20041"/>
    <cellStyle name="Normal 2 21 4 2 3 2 2" xfId="20042"/>
    <cellStyle name="Normal 2 21 4 2 3 3" xfId="20043"/>
    <cellStyle name="Normal 2 21 4 2 3 3 2" xfId="20044"/>
    <cellStyle name="Normal 2 21 4 2 3 4" xfId="20045"/>
    <cellStyle name="Normal 2 21 4 2 4" xfId="20046"/>
    <cellStyle name="Normal 2 21 4 2 4 2" xfId="20047"/>
    <cellStyle name="Normal 2 21 4 2 5" xfId="20048"/>
    <cellStyle name="Normal 2 21 4 2 5 2" xfId="20049"/>
    <cellStyle name="Normal 2 21 4 2 6" xfId="20050"/>
    <cellStyle name="Normal 2 21 4 3" xfId="20051"/>
    <cellStyle name="Normal 2 21 4 3 2" xfId="20052"/>
    <cellStyle name="Normal 2 21 4 3 2 2" xfId="20053"/>
    <cellStyle name="Normal 2 21 4 3 2 2 2" xfId="20054"/>
    <cellStyle name="Normal 2 21 4 3 2 2 2 2" xfId="20055"/>
    <cellStyle name="Normal 2 21 4 3 2 2 3" xfId="20056"/>
    <cellStyle name="Normal 2 21 4 3 2 2 3 2" xfId="20057"/>
    <cellStyle name="Normal 2 21 4 3 2 2 4" xfId="20058"/>
    <cellStyle name="Normal 2 21 4 3 2 3" xfId="20059"/>
    <cellStyle name="Normal 2 21 4 3 2 3 2" xfId="20060"/>
    <cellStyle name="Normal 2 21 4 3 2 4" xfId="20061"/>
    <cellStyle name="Normal 2 21 4 3 2 4 2" xfId="20062"/>
    <cellStyle name="Normal 2 21 4 3 2 5" xfId="20063"/>
    <cellStyle name="Normal 2 21 4 3 3" xfId="20064"/>
    <cellStyle name="Normal 2 21 4 3 3 2" xfId="20065"/>
    <cellStyle name="Normal 2 21 4 3 3 2 2" xfId="20066"/>
    <cellStyle name="Normal 2 21 4 3 3 3" xfId="20067"/>
    <cellStyle name="Normal 2 21 4 3 3 3 2" xfId="20068"/>
    <cellStyle name="Normal 2 21 4 3 3 4" xfId="20069"/>
    <cellStyle name="Normal 2 21 4 3 4" xfId="20070"/>
    <cellStyle name="Normal 2 21 4 3 4 2" xfId="20071"/>
    <cellStyle name="Normal 2 21 4 3 5" xfId="20072"/>
    <cellStyle name="Normal 2 21 4 3 5 2" xfId="20073"/>
    <cellStyle name="Normal 2 21 4 3 6" xfId="20074"/>
    <cellStyle name="Normal 2 21 4 4" xfId="20075"/>
    <cellStyle name="Normal 2 21 4 4 2" xfId="20076"/>
    <cellStyle name="Normal 2 21 4 4 2 2" xfId="20077"/>
    <cellStyle name="Normal 2 21 4 4 2 2 2" xfId="20078"/>
    <cellStyle name="Normal 2 21 4 4 2 2 2 2" xfId="20079"/>
    <cellStyle name="Normal 2 21 4 4 2 2 3" xfId="20080"/>
    <cellStyle name="Normal 2 21 4 4 2 2 3 2" xfId="20081"/>
    <cellStyle name="Normal 2 21 4 4 2 2 4" xfId="20082"/>
    <cellStyle name="Normal 2 21 4 4 2 3" xfId="20083"/>
    <cellStyle name="Normal 2 21 4 4 2 3 2" xfId="20084"/>
    <cellStyle name="Normal 2 21 4 4 2 4" xfId="20085"/>
    <cellStyle name="Normal 2 21 4 4 2 4 2" xfId="20086"/>
    <cellStyle name="Normal 2 21 4 4 2 5" xfId="20087"/>
    <cellStyle name="Normal 2 21 4 4 3" xfId="20088"/>
    <cellStyle name="Normal 2 21 4 4 3 2" xfId="20089"/>
    <cellStyle name="Normal 2 21 4 4 3 2 2" xfId="20090"/>
    <cellStyle name="Normal 2 21 4 4 3 3" xfId="20091"/>
    <cellStyle name="Normal 2 21 4 4 3 3 2" xfId="20092"/>
    <cellStyle name="Normal 2 21 4 4 3 4" xfId="20093"/>
    <cellStyle name="Normal 2 21 4 4 4" xfId="20094"/>
    <cellStyle name="Normal 2 21 4 4 4 2" xfId="20095"/>
    <cellStyle name="Normal 2 21 4 4 5" xfId="20096"/>
    <cellStyle name="Normal 2 21 4 4 5 2" xfId="20097"/>
    <cellStyle name="Normal 2 21 4 4 6" xfId="20098"/>
    <cellStyle name="Normal 2 21 4 5" xfId="20099"/>
    <cellStyle name="Normal 2 21 4 5 2" xfId="20100"/>
    <cellStyle name="Normal 2 21 4 5 2 2" xfId="20101"/>
    <cellStyle name="Normal 2 21 4 5 2 2 2" xfId="20102"/>
    <cellStyle name="Normal 2 21 4 5 2 3" xfId="20103"/>
    <cellStyle name="Normal 2 21 4 5 2 3 2" xfId="20104"/>
    <cellStyle name="Normal 2 21 4 5 2 4" xfId="20105"/>
    <cellStyle name="Normal 2 21 4 5 3" xfId="20106"/>
    <cellStyle name="Normal 2 21 4 5 3 2" xfId="20107"/>
    <cellStyle name="Normal 2 21 4 5 4" xfId="20108"/>
    <cellStyle name="Normal 2 21 4 5 4 2" xfId="20109"/>
    <cellStyle name="Normal 2 21 4 5 5" xfId="20110"/>
    <cellStyle name="Normal 2 21 4 6" xfId="20111"/>
    <cellStyle name="Normal 2 21 4 6 2" xfId="20112"/>
    <cellStyle name="Normal 2 21 4 6 2 2" xfId="20113"/>
    <cellStyle name="Normal 2 21 4 6 3" xfId="20114"/>
    <cellStyle name="Normal 2 21 4 6 3 2" xfId="20115"/>
    <cellStyle name="Normal 2 21 4 6 4" xfId="20116"/>
    <cellStyle name="Normal 2 21 4 7" xfId="20117"/>
    <cellStyle name="Normal 2 21 4 7 2" xfId="20118"/>
    <cellStyle name="Normal 2 21 4 8" xfId="20119"/>
    <cellStyle name="Normal 2 21 4 8 2" xfId="20120"/>
    <cellStyle name="Normal 2 21 4 9" xfId="20121"/>
    <cellStyle name="Normal 2 21 5" xfId="20122"/>
    <cellStyle name="Normal 2 21 5 2" xfId="20123"/>
    <cellStyle name="Normal 2 21 5 2 2" xfId="20124"/>
    <cellStyle name="Normal 2 21 5 2 2 2" xfId="20125"/>
    <cellStyle name="Normal 2 21 5 2 2 2 2" xfId="20126"/>
    <cellStyle name="Normal 2 21 5 2 2 3" xfId="20127"/>
    <cellStyle name="Normal 2 21 5 2 2 3 2" xfId="20128"/>
    <cellStyle name="Normal 2 21 5 2 2 4" xfId="20129"/>
    <cellStyle name="Normal 2 21 5 2 3" xfId="20130"/>
    <cellStyle name="Normal 2 21 5 2 3 2" xfId="20131"/>
    <cellStyle name="Normal 2 21 5 2 4" xfId="20132"/>
    <cellStyle name="Normal 2 21 5 2 4 2" xfId="20133"/>
    <cellStyle name="Normal 2 21 5 2 5" xfId="20134"/>
    <cellStyle name="Normal 2 21 5 3" xfId="20135"/>
    <cellStyle name="Normal 2 21 5 3 2" xfId="20136"/>
    <cellStyle name="Normal 2 21 5 3 2 2" xfId="20137"/>
    <cellStyle name="Normal 2 21 5 3 3" xfId="20138"/>
    <cellStyle name="Normal 2 21 5 3 3 2" xfId="20139"/>
    <cellStyle name="Normal 2 21 5 3 4" xfId="20140"/>
    <cellStyle name="Normal 2 21 5 4" xfId="20141"/>
    <cellStyle name="Normal 2 21 5 4 2" xfId="20142"/>
    <cellStyle name="Normal 2 21 5 5" xfId="20143"/>
    <cellStyle name="Normal 2 21 5 5 2" xfId="20144"/>
    <cellStyle name="Normal 2 21 5 6" xfId="20145"/>
    <cellStyle name="Normal 2 21 6" xfId="20146"/>
    <cellStyle name="Normal 2 21 6 2" xfId="20147"/>
    <cellStyle name="Normal 2 21 6 2 2" xfId="20148"/>
    <cellStyle name="Normal 2 21 6 2 2 2" xfId="20149"/>
    <cellStyle name="Normal 2 21 6 2 2 2 2" xfId="20150"/>
    <cellStyle name="Normal 2 21 6 2 2 3" xfId="20151"/>
    <cellStyle name="Normal 2 21 6 2 2 3 2" xfId="20152"/>
    <cellStyle name="Normal 2 21 6 2 2 4" xfId="20153"/>
    <cellStyle name="Normal 2 21 6 2 3" xfId="20154"/>
    <cellStyle name="Normal 2 21 6 2 3 2" xfId="20155"/>
    <cellStyle name="Normal 2 21 6 2 4" xfId="20156"/>
    <cellStyle name="Normal 2 21 6 2 4 2" xfId="20157"/>
    <cellStyle name="Normal 2 21 6 2 5" xfId="20158"/>
    <cellStyle name="Normal 2 21 6 3" xfId="20159"/>
    <cellStyle name="Normal 2 21 6 3 2" xfId="20160"/>
    <cellStyle name="Normal 2 21 6 3 2 2" xfId="20161"/>
    <cellStyle name="Normal 2 21 6 3 3" xfId="20162"/>
    <cellStyle name="Normal 2 21 6 3 3 2" xfId="20163"/>
    <cellStyle name="Normal 2 21 6 3 4" xfId="20164"/>
    <cellStyle name="Normal 2 21 6 4" xfId="20165"/>
    <cellStyle name="Normal 2 21 6 4 2" xfId="20166"/>
    <cellStyle name="Normal 2 21 6 5" xfId="20167"/>
    <cellStyle name="Normal 2 21 6 5 2" xfId="20168"/>
    <cellStyle name="Normal 2 21 6 6" xfId="20169"/>
    <cellStyle name="Normal 2 21 7" xfId="20170"/>
    <cellStyle name="Normal 2 21 7 2" xfId="20171"/>
    <cellStyle name="Normal 2 21 7 2 2" xfId="20172"/>
    <cellStyle name="Normal 2 21 7 2 2 2" xfId="20173"/>
    <cellStyle name="Normal 2 21 7 2 2 2 2" xfId="20174"/>
    <cellStyle name="Normal 2 21 7 2 2 3" xfId="20175"/>
    <cellStyle name="Normal 2 21 7 2 2 3 2" xfId="20176"/>
    <cellStyle name="Normal 2 21 7 2 2 4" xfId="20177"/>
    <cellStyle name="Normal 2 21 7 2 3" xfId="20178"/>
    <cellStyle name="Normal 2 21 7 2 3 2" xfId="20179"/>
    <cellStyle name="Normal 2 21 7 2 4" xfId="20180"/>
    <cellStyle name="Normal 2 21 7 2 4 2" xfId="20181"/>
    <cellStyle name="Normal 2 21 7 2 5" xfId="20182"/>
    <cellStyle name="Normal 2 21 7 3" xfId="20183"/>
    <cellStyle name="Normal 2 21 7 3 2" xfId="20184"/>
    <cellStyle name="Normal 2 21 7 3 2 2" xfId="20185"/>
    <cellStyle name="Normal 2 21 7 3 3" xfId="20186"/>
    <cellStyle name="Normal 2 21 7 3 3 2" xfId="20187"/>
    <cellStyle name="Normal 2 21 7 3 4" xfId="20188"/>
    <cellStyle name="Normal 2 21 7 4" xfId="20189"/>
    <cellStyle name="Normal 2 21 7 4 2" xfId="20190"/>
    <cellStyle name="Normal 2 21 7 5" xfId="20191"/>
    <cellStyle name="Normal 2 21 7 5 2" xfId="20192"/>
    <cellStyle name="Normal 2 21 7 6" xfId="20193"/>
    <cellStyle name="Normal 2 21 8" xfId="20194"/>
    <cellStyle name="Normal 2 21 8 2" xfId="20195"/>
    <cellStyle name="Normal 2 21 8 2 2" xfId="20196"/>
    <cellStyle name="Normal 2 21 8 2 2 2" xfId="20197"/>
    <cellStyle name="Normal 2 21 8 2 3" xfId="20198"/>
    <cellStyle name="Normal 2 21 8 2 3 2" xfId="20199"/>
    <cellStyle name="Normal 2 21 8 2 4" xfId="20200"/>
    <cellStyle name="Normal 2 21 8 3" xfId="20201"/>
    <cellStyle name="Normal 2 21 8 3 2" xfId="20202"/>
    <cellStyle name="Normal 2 21 8 4" xfId="20203"/>
    <cellStyle name="Normal 2 21 8 4 2" xfId="20204"/>
    <cellStyle name="Normal 2 21 8 5" xfId="20205"/>
    <cellStyle name="Normal 2 21 9" xfId="20206"/>
    <cellStyle name="Normal 2 21 9 2" xfId="20207"/>
    <cellStyle name="Normal 2 21 9 2 2" xfId="20208"/>
    <cellStyle name="Normal 2 21 9 3" xfId="20209"/>
    <cellStyle name="Normal 2 21 9 3 2" xfId="20210"/>
    <cellStyle name="Normal 2 21 9 4" xfId="20211"/>
    <cellStyle name="Normal 2 22" xfId="20212"/>
    <cellStyle name="Normal 2 22 10" xfId="20213"/>
    <cellStyle name="Normal 2 22 2" xfId="20214"/>
    <cellStyle name="Normal 2 22 2 2" xfId="20215"/>
    <cellStyle name="Normal 2 22 2 2 2" xfId="20216"/>
    <cellStyle name="Normal 2 22 2 2 2 2" xfId="20217"/>
    <cellStyle name="Normal 2 22 2 2 2 2 2" xfId="20218"/>
    <cellStyle name="Normal 2 22 2 2 2 2 2 2" xfId="20219"/>
    <cellStyle name="Normal 2 22 2 2 2 2 3" xfId="20220"/>
    <cellStyle name="Normal 2 22 2 2 2 2 3 2" xfId="20221"/>
    <cellStyle name="Normal 2 22 2 2 2 2 4" xfId="20222"/>
    <cellStyle name="Normal 2 22 2 2 2 3" xfId="20223"/>
    <cellStyle name="Normal 2 22 2 2 2 3 2" xfId="20224"/>
    <cellStyle name="Normal 2 22 2 2 2 4" xfId="20225"/>
    <cellStyle name="Normal 2 22 2 2 2 4 2" xfId="20226"/>
    <cellStyle name="Normal 2 22 2 2 2 5" xfId="20227"/>
    <cellStyle name="Normal 2 22 2 2 3" xfId="20228"/>
    <cellStyle name="Normal 2 22 2 2 3 2" xfId="20229"/>
    <cellStyle name="Normal 2 22 2 2 3 2 2" xfId="20230"/>
    <cellStyle name="Normal 2 22 2 2 3 3" xfId="20231"/>
    <cellStyle name="Normal 2 22 2 2 3 3 2" xfId="20232"/>
    <cellStyle name="Normal 2 22 2 2 3 4" xfId="20233"/>
    <cellStyle name="Normal 2 22 2 2 4" xfId="20234"/>
    <cellStyle name="Normal 2 22 2 2 4 2" xfId="20235"/>
    <cellStyle name="Normal 2 22 2 2 5" xfId="20236"/>
    <cellStyle name="Normal 2 22 2 2 5 2" xfId="20237"/>
    <cellStyle name="Normal 2 22 2 2 6" xfId="20238"/>
    <cellStyle name="Normal 2 22 2 3" xfId="20239"/>
    <cellStyle name="Normal 2 22 2 3 2" xfId="20240"/>
    <cellStyle name="Normal 2 22 2 3 2 2" xfId="20241"/>
    <cellStyle name="Normal 2 22 2 3 2 2 2" xfId="20242"/>
    <cellStyle name="Normal 2 22 2 3 2 2 2 2" xfId="20243"/>
    <cellStyle name="Normal 2 22 2 3 2 2 3" xfId="20244"/>
    <cellStyle name="Normal 2 22 2 3 2 2 3 2" xfId="20245"/>
    <cellStyle name="Normal 2 22 2 3 2 2 4" xfId="20246"/>
    <cellStyle name="Normal 2 22 2 3 2 3" xfId="20247"/>
    <cellStyle name="Normal 2 22 2 3 2 3 2" xfId="20248"/>
    <cellStyle name="Normal 2 22 2 3 2 4" xfId="20249"/>
    <cellStyle name="Normal 2 22 2 3 2 4 2" xfId="20250"/>
    <cellStyle name="Normal 2 22 2 3 2 5" xfId="20251"/>
    <cellStyle name="Normal 2 22 2 3 3" xfId="20252"/>
    <cellStyle name="Normal 2 22 2 3 3 2" xfId="20253"/>
    <cellStyle name="Normal 2 22 2 3 3 2 2" xfId="20254"/>
    <cellStyle name="Normal 2 22 2 3 3 3" xfId="20255"/>
    <cellStyle name="Normal 2 22 2 3 3 3 2" xfId="20256"/>
    <cellStyle name="Normal 2 22 2 3 3 4" xfId="20257"/>
    <cellStyle name="Normal 2 22 2 3 4" xfId="20258"/>
    <cellStyle name="Normal 2 22 2 3 4 2" xfId="20259"/>
    <cellStyle name="Normal 2 22 2 3 5" xfId="20260"/>
    <cellStyle name="Normal 2 22 2 3 5 2" xfId="20261"/>
    <cellStyle name="Normal 2 22 2 3 6" xfId="20262"/>
    <cellStyle name="Normal 2 22 2 4" xfId="20263"/>
    <cellStyle name="Normal 2 22 2 4 2" xfId="20264"/>
    <cellStyle name="Normal 2 22 2 4 2 2" xfId="20265"/>
    <cellStyle name="Normal 2 22 2 4 2 2 2" xfId="20266"/>
    <cellStyle name="Normal 2 22 2 4 2 2 2 2" xfId="20267"/>
    <cellStyle name="Normal 2 22 2 4 2 2 3" xfId="20268"/>
    <cellStyle name="Normal 2 22 2 4 2 2 3 2" xfId="20269"/>
    <cellStyle name="Normal 2 22 2 4 2 2 4" xfId="20270"/>
    <cellStyle name="Normal 2 22 2 4 2 3" xfId="20271"/>
    <cellStyle name="Normal 2 22 2 4 2 3 2" xfId="20272"/>
    <cellStyle name="Normal 2 22 2 4 2 4" xfId="20273"/>
    <cellStyle name="Normal 2 22 2 4 2 4 2" xfId="20274"/>
    <cellStyle name="Normal 2 22 2 4 2 5" xfId="20275"/>
    <cellStyle name="Normal 2 22 2 4 3" xfId="20276"/>
    <cellStyle name="Normal 2 22 2 4 3 2" xfId="20277"/>
    <cellStyle name="Normal 2 22 2 4 3 2 2" xfId="20278"/>
    <cellStyle name="Normal 2 22 2 4 3 3" xfId="20279"/>
    <cellStyle name="Normal 2 22 2 4 3 3 2" xfId="20280"/>
    <cellStyle name="Normal 2 22 2 4 3 4" xfId="20281"/>
    <cellStyle name="Normal 2 22 2 4 4" xfId="20282"/>
    <cellStyle name="Normal 2 22 2 4 4 2" xfId="20283"/>
    <cellStyle name="Normal 2 22 2 4 5" xfId="20284"/>
    <cellStyle name="Normal 2 22 2 4 5 2" xfId="20285"/>
    <cellStyle name="Normal 2 22 2 4 6" xfId="20286"/>
    <cellStyle name="Normal 2 22 2 5" xfId="20287"/>
    <cellStyle name="Normal 2 22 2 5 2" xfId="20288"/>
    <cellStyle name="Normal 2 22 2 5 2 2" xfId="20289"/>
    <cellStyle name="Normal 2 22 2 5 2 2 2" xfId="20290"/>
    <cellStyle name="Normal 2 22 2 5 2 3" xfId="20291"/>
    <cellStyle name="Normal 2 22 2 5 2 3 2" xfId="20292"/>
    <cellStyle name="Normal 2 22 2 5 2 4" xfId="20293"/>
    <cellStyle name="Normal 2 22 2 5 3" xfId="20294"/>
    <cellStyle name="Normal 2 22 2 5 3 2" xfId="20295"/>
    <cellStyle name="Normal 2 22 2 5 4" xfId="20296"/>
    <cellStyle name="Normal 2 22 2 5 4 2" xfId="20297"/>
    <cellStyle name="Normal 2 22 2 5 5" xfId="20298"/>
    <cellStyle name="Normal 2 22 2 6" xfId="20299"/>
    <cellStyle name="Normal 2 22 2 6 2" xfId="20300"/>
    <cellStyle name="Normal 2 22 2 6 2 2" xfId="20301"/>
    <cellStyle name="Normal 2 22 2 6 3" xfId="20302"/>
    <cellStyle name="Normal 2 22 2 6 3 2" xfId="20303"/>
    <cellStyle name="Normal 2 22 2 6 4" xfId="20304"/>
    <cellStyle name="Normal 2 22 2 7" xfId="20305"/>
    <cellStyle name="Normal 2 22 2 7 2" xfId="20306"/>
    <cellStyle name="Normal 2 22 2 8" xfId="20307"/>
    <cellStyle name="Normal 2 22 2 8 2" xfId="20308"/>
    <cellStyle name="Normal 2 22 2 9" xfId="20309"/>
    <cellStyle name="Normal 2 22 3" xfId="20310"/>
    <cellStyle name="Normal 2 22 3 2" xfId="20311"/>
    <cellStyle name="Normal 2 22 3 2 2" xfId="20312"/>
    <cellStyle name="Normal 2 22 3 2 2 2" xfId="20313"/>
    <cellStyle name="Normal 2 22 3 2 2 2 2" xfId="20314"/>
    <cellStyle name="Normal 2 22 3 2 2 3" xfId="20315"/>
    <cellStyle name="Normal 2 22 3 2 2 3 2" xfId="20316"/>
    <cellStyle name="Normal 2 22 3 2 2 4" xfId="20317"/>
    <cellStyle name="Normal 2 22 3 2 3" xfId="20318"/>
    <cellStyle name="Normal 2 22 3 2 3 2" xfId="20319"/>
    <cellStyle name="Normal 2 22 3 2 4" xfId="20320"/>
    <cellStyle name="Normal 2 22 3 2 4 2" xfId="20321"/>
    <cellStyle name="Normal 2 22 3 2 5" xfId="20322"/>
    <cellStyle name="Normal 2 22 3 3" xfId="20323"/>
    <cellStyle name="Normal 2 22 3 3 2" xfId="20324"/>
    <cellStyle name="Normal 2 22 3 3 2 2" xfId="20325"/>
    <cellStyle name="Normal 2 22 3 3 3" xfId="20326"/>
    <cellStyle name="Normal 2 22 3 3 3 2" xfId="20327"/>
    <cellStyle name="Normal 2 22 3 3 4" xfId="20328"/>
    <cellStyle name="Normal 2 22 3 4" xfId="20329"/>
    <cellStyle name="Normal 2 22 3 4 2" xfId="20330"/>
    <cellStyle name="Normal 2 22 3 5" xfId="20331"/>
    <cellStyle name="Normal 2 22 3 5 2" xfId="20332"/>
    <cellStyle name="Normal 2 22 3 6" xfId="20333"/>
    <cellStyle name="Normal 2 22 4" xfId="20334"/>
    <cellStyle name="Normal 2 22 4 2" xfId="20335"/>
    <cellStyle name="Normal 2 22 4 2 2" xfId="20336"/>
    <cellStyle name="Normal 2 22 4 2 2 2" xfId="20337"/>
    <cellStyle name="Normal 2 22 4 2 2 2 2" xfId="20338"/>
    <cellStyle name="Normal 2 22 4 2 2 3" xfId="20339"/>
    <cellStyle name="Normal 2 22 4 2 2 3 2" xfId="20340"/>
    <cellStyle name="Normal 2 22 4 2 2 4" xfId="20341"/>
    <cellStyle name="Normal 2 22 4 2 3" xfId="20342"/>
    <cellStyle name="Normal 2 22 4 2 3 2" xfId="20343"/>
    <cellStyle name="Normal 2 22 4 2 4" xfId="20344"/>
    <cellStyle name="Normal 2 22 4 2 4 2" xfId="20345"/>
    <cellStyle name="Normal 2 22 4 2 5" xfId="20346"/>
    <cellStyle name="Normal 2 22 4 3" xfId="20347"/>
    <cellStyle name="Normal 2 22 4 3 2" xfId="20348"/>
    <cellStyle name="Normal 2 22 4 3 2 2" xfId="20349"/>
    <cellStyle name="Normal 2 22 4 3 3" xfId="20350"/>
    <cellStyle name="Normal 2 22 4 3 3 2" xfId="20351"/>
    <cellStyle name="Normal 2 22 4 3 4" xfId="20352"/>
    <cellStyle name="Normal 2 22 4 4" xfId="20353"/>
    <cellStyle name="Normal 2 22 4 4 2" xfId="20354"/>
    <cellStyle name="Normal 2 22 4 5" xfId="20355"/>
    <cellStyle name="Normal 2 22 4 5 2" xfId="20356"/>
    <cellStyle name="Normal 2 22 4 6" xfId="20357"/>
    <cellStyle name="Normal 2 22 5" xfId="20358"/>
    <cellStyle name="Normal 2 22 5 2" xfId="20359"/>
    <cellStyle name="Normal 2 22 5 2 2" xfId="20360"/>
    <cellStyle name="Normal 2 22 5 2 2 2" xfId="20361"/>
    <cellStyle name="Normal 2 22 5 2 2 2 2" xfId="20362"/>
    <cellStyle name="Normal 2 22 5 2 2 3" xfId="20363"/>
    <cellStyle name="Normal 2 22 5 2 2 3 2" xfId="20364"/>
    <cellStyle name="Normal 2 22 5 2 2 4" xfId="20365"/>
    <cellStyle name="Normal 2 22 5 2 3" xfId="20366"/>
    <cellStyle name="Normal 2 22 5 2 3 2" xfId="20367"/>
    <cellStyle name="Normal 2 22 5 2 4" xfId="20368"/>
    <cellStyle name="Normal 2 22 5 2 4 2" xfId="20369"/>
    <cellStyle name="Normal 2 22 5 2 5" xfId="20370"/>
    <cellStyle name="Normal 2 22 5 3" xfId="20371"/>
    <cellStyle name="Normal 2 22 5 3 2" xfId="20372"/>
    <cellStyle name="Normal 2 22 5 3 2 2" xfId="20373"/>
    <cellStyle name="Normal 2 22 5 3 3" xfId="20374"/>
    <cellStyle name="Normal 2 22 5 3 3 2" xfId="20375"/>
    <cellStyle name="Normal 2 22 5 3 4" xfId="20376"/>
    <cellStyle name="Normal 2 22 5 4" xfId="20377"/>
    <cellStyle name="Normal 2 22 5 4 2" xfId="20378"/>
    <cellStyle name="Normal 2 22 5 5" xfId="20379"/>
    <cellStyle name="Normal 2 22 5 5 2" xfId="20380"/>
    <cellStyle name="Normal 2 22 5 6" xfId="20381"/>
    <cellStyle name="Normal 2 22 6" xfId="20382"/>
    <cellStyle name="Normal 2 22 6 2" xfId="20383"/>
    <cellStyle name="Normal 2 22 6 2 2" xfId="20384"/>
    <cellStyle name="Normal 2 22 6 2 2 2" xfId="20385"/>
    <cellStyle name="Normal 2 22 6 2 3" xfId="20386"/>
    <cellStyle name="Normal 2 22 6 2 3 2" xfId="20387"/>
    <cellStyle name="Normal 2 22 6 2 4" xfId="20388"/>
    <cellStyle name="Normal 2 22 6 3" xfId="20389"/>
    <cellStyle name="Normal 2 22 6 3 2" xfId="20390"/>
    <cellStyle name="Normal 2 22 6 4" xfId="20391"/>
    <cellStyle name="Normal 2 22 6 4 2" xfId="20392"/>
    <cellStyle name="Normal 2 22 6 5" xfId="20393"/>
    <cellStyle name="Normal 2 22 7" xfId="20394"/>
    <cellStyle name="Normal 2 22 7 2" xfId="20395"/>
    <cellStyle name="Normal 2 22 7 2 2" xfId="20396"/>
    <cellStyle name="Normal 2 22 7 3" xfId="20397"/>
    <cellStyle name="Normal 2 22 7 3 2" xfId="20398"/>
    <cellStyle name="Normal 2 22 7 4" xfId="20399"/>
    <cellStyle name="Normal 2 22 8" xfId="20400"/>
    <cellStyle name="Normal 2 22 8 2" xfId="20401"/>
    <cellStyle name="Normal 2 22 9" xfId="20402"/>
    <cellStyle name="Normal 2 22 9 2" xfId="20403"/>
    <cellStyle name="Normal 2 23" xfId="20404"/>
    <cellStyle name="Normal 2 23 10" xfId="20405"/>
    <cellStyle name="Normal 2 23 2" xfId="20406"/>
    <cellStyle name="Normal 2 23 2 2" xfId="20407"/>
    <cellStyle name="Normal 2 23 2 2 2" xfId="20408"/>
    <cellStyle name="Normal 2 23 2 2 2 2" xfId="20409"/>
    <cellStyle name="Normal 2 23 2 2 2 2 2" xfId="20410"/>
    <cellStyle name="Normal 2 23 2 2 2 2 2 2" xfId="20411"/>
    <cellStyle name="Normal 2 23 2 2 2 2 3" xfId="20412"/>
    <cellStyle name="Normal 2 23 2 2 2 2 3 2" xfId="20413"/>
    <cellStyle name="Normal 2 23 2 2 2 2 4" xfId="20414"/>
    <cellStyle name="Normal 2 23 2 2 2 3" xfId="20415"/>
    <cellStyle name="Normal 2 23 2 2 2 3 2" xfId="20416"/>
    <cellStyle name="Normal 2 23 2 2 2 4" xfId="20417"/>
    <cellStyle name="Normal 2 23 2 2 2 4 2" xfId="20418"/>
    <cellStyle name="Normal 2 23 2 2 2 5" xfId="20419"/>
    <cellStyle name="Normal 2 23 2 2 3" xfId="20420"/>
    <cellStyle name="Normal 2 23 2 2 3 2" xfId="20421"/>
    <cellStyle name="Normal 2 23 2 2 3 2 2" xfId="20422"/>
    <cellStyle name="Normal 2 23 2 2 3 3" xfId="20423"/>
    <cellStyle name="Normal 2 23 2 2 3 3 2" xfId="20424"/>
    <cellStyle name="Normal 2 23 2 2 3 4" xfId="20425"/>
    <cellStyle name="Normal 2 23 2 2 4" xfId="20426"/>
    <cellStyle name="Normal 2 23 2 2 4 2" xfId="20427"/>
    <cellStyle name="Normal 2 23 2 2 5" xfId="20428"/>
    <cellStyle name="Normal 2 23 2 2 5 2" xfId="20429"/>
    <cellStyle name="Normal 2 23 2 2 6" xfId="20430"/>
    <cellStyle name="Normal 2 23 2 3" xfId="20431"/>
    <cellStyle name="Normal 2 23 2 3 2" xfId="20432"/>
    <cellStyle name="Normal 2 23 2 3 2 2" xfId="20433"/>
    <cellStyle name="Normal 2 23 2 3 2 2 2" xfId="20434"/>
    <cellStyle name="Normal 2 23 2 3 2 2 2 2" xfId="20435"/>
    <cellStyle name="Normal 2 23 2 3 2 2 3" xfId="20436"/>
    <cellStyle name="Normal 2 23 2 3 2 2 3 2" xfId="20437"/>
    <cellStyle name="Normal 2 23 2 3 2 2 4" xfId="20438"/>
    <cellStyle name="Normal 2 23 2 3 2 3" xfId="20439"/>
    <cellStyle name="Normal 2 23 2 3 2 3 2" xfId="20440"/>
    <cellStyle name="Normal 2 23 2 3 2 4" xfId="20441"/>
    <cellStyle name="Normal 2 23 2 3 2 4 2" xfId="20442"/>
    <cellStyle name="Normal 2 23 2 3 2 5" xfId="20443"/>
    <cellStyle name="Normal 2 23 2 3 3" xfId="20444"/>
    <cellStyle name="Normal 2 23 2 3 3 2" xfId="20445"/>
    <cellStyle name="Normal 2 23 2 3 3 2 2" xfId="20446"/>
    <cellStyle name="Normal 2 23 2 3 3 3" xfId="20447"/>
    <cellStyle name="Normal 2 23 2 3 3 3 2" xfId="20448"/>
    <cellStyle name="Normal 2 23 2 3 3 4" xfId="20449"/>
    <cellStyle name="Normal 2 23 2 3 4" xfId="20450"/>
    <cellStyle name="Normal 2 23 2 3 4 2" xfId="20451"/>
    <cellStyle name="Normal 2 23 2 3 5" xfId="20452"/>
    <cellStyle name="Normal 2 23 2 3 5 2" xfId="20453"/>
    <cellStyle name="Normal 2 23 2 3 6" xfId="20454"/>
    <cellStyle name="Normal 2 23 2 4" xfId="20455"/>
    <cellStyle name="Normal 2 23 2 4 2" xfId="20456"/>
    <cellStyle name="Normal 2 23 2 4 2 2" xfId="20457"/>
    <cellStyle name="Normal 2 23 2 4 2 2 2" xfId="20458"/>
    <cellStyle name="Normal 2 23 2 4 2 2 2 2" xfId="20459"/>
    <cellStyle name="Normal 2 23 2 4 2 2 3" xfId="20460"/>
    <cellStyle name="Normal 2 23 2 4 2 2 3 2" xfId="20461"/>
    <cellStyle name="Normal 2 23 2 4 2 2 4" xfId="20462"/>
    <cellStyle name="Normal 2 23 2 4 2 3" xfId="20463"/>
    <cellStyle name="Normal 2 23 2 4 2 3 2" xfId="20464"/>
    <cellStyle name="Normal 2 23 2 4 2 4" xfId="20465"/>
    <cellStyle name="Normal 2 23 2 4 2 4 2" xfId="20466"/>
    <cellStyle name="Normal 2 23 2 4 2 5" xfId="20467"/>
    <cellStyle name="Normal 2 23 2 4 3" xfId="20468"/>
    <cellStyle name="Normal 2 23 2 4 3 2" xfId="20469"/>
    <cellStyle name="Normal 2 23 2 4 3 2 2" xfId="20470"/>
    <cellStyle name="Normal 2 23 2 4 3 3" xfId="20471"/>
    <cellStyle name="Normal 2 23 2 4 3 3 2" xfId="20472"/>
    <cellStyle name="Normal 2 23 2 4 3 4" xfId="20473"/>
    <cellStyle name="Normal 2 23 2 4 4" xfId="20474"/>
    <cellStyle name="Normal 2 23 2 4 4 2" xfId="20475"/>
    <cellStyle name="Normal 2 23 2 4 5" xfId="20476"/>
    <cellStyle name="Normal 2 23 2 4 5 2" xfId="20477"/>
    <cellStyle name="Normal 2 23 2 4 6" xfId="20478"/>
    <cellStyle name="Normal 2 23 2 5" xfId="20479"/>
    <cellStyle name="Normal 2 23 2 5 2" xfId="20480"/>
    <cellStyle name="Normal 2 23 2 5 2 2" xfId="20481"/>
    <cellStyle name="Normal 2 23 2 5 2 2 2" xfId="20482"/>
    <cellStyle name="Normal 2 23 2 5 2 3" xfId="20483"/>
    <cellStyle name="Normal 2 23 2 5 2 3 2" xfId="20484"/>
    <cellStyle name="Normal 2 23 2 5 2 4" xfId="20485"/>
    <cellStyle name="Normal 2 23 2 5 3" xfId="20486"/>
    <cellStyle name="Normal 2 23 2 5 3 2" xfId="20487"/>
    <cellStyle name="Normal 2 23 2 5 4" xfId="20488"/>
    <cellStyle name="Normal 2 23 2 5 4 2" xfId="20489"/>
    <cellStyle name="Normal 2 23 2 5 5" xfId="20490"/>
    <cellStyle name="Normal 2 23 2 6" xfId="20491"/>
    <cellStyle name="Normal 2 23 2 6 2" xfId="20492"/>
    <cellStyle name="Normal 2 23 2 6 2 2" xfId="20493"/>
    <cellStyle name="Normal 2 23 2 6 3" xfId="20494"/>
    <cellStyle name="Normal 2 23 2 6 3 2" xfId="20495"/>
    <cellStyle name="Normal 2 23 2 6 4" xfId="20496"/>
    <cellStyle name="Normal 2 23 2 7" xfId="20497"/>
    <cellStyle name="Normal 2 23 2 7 2" xfId="20498"/>
    <cellStyle name="Normal 2 23 2 8" xfId="20499"/>
    <cellStyle name="Normal 2 23 2 8 2" xfId="20500"/>
    <cellStyle name="Normal 2 23 2 9" xfId="20501"/>
    <cellStyle name="Normal 2 23 3" xfId="20502"/>
    <cellStyle name="Normal 2 23 3 2" xfId="20503"/>
    <cellStyle name="Normal 2 23 3 2 2" xfId="20504"/>
    <cellStyle name="Normal 2 23 3 2 2 2" xfId="20505"/>
    <cellStyle name="Normal 2 23 3 2 2 2 2" xfId="20506"/>
    <cellStyle name="Normal 2 23 3 2 2 3" xfId="20507"/>
    <cellStyle name="Normal 2 23 3 2 2 3 2" xfId="20508"/>
    <cellStyle name="Normal 2 23 3 2 2 4" xfId="20509"/>
    <cellStyle name="Normal 2 23 3 2 3" xfId="20510"/>
    <cellStyle name="Normal 2 23 3 2 3 2" xfId="20511"/>
    <cellStyle name="Normal 2 23 3 2 4" xfId="20512"/>
    <cellStyle name="Normal 2 23 3 2 4 2" xfId="20513"/>
    <cellStyle name="Normal 2 23 3 2 5" xfId="20514"/>
    <cellStyle name="Normal 2 23 3 3" xfId="20515"/>
    <cellStyle name="Normal 2 23 3 3 2" xfId="20516"/>
    <cellStyle name="Normal 2 23 3 3 2 2" xfId="20517"/>
    <cellStyle name="Normal 2 23 3 3 3" xfId="20518"/>
    <cellStyle name="Normal 2 23 3 3 3 2" xfId="20519"/>
    <cellStyle name="Normal 2 23 3 3 4" xfId="20520"/>
    <cellStyle name="Normal 2 23 3 4" xfId="20521"/>
    <cellStyle name="Normal 2 23 3 4 2" xfId="20522"/>
    <cellStyle name="Normal 2 23 3 5" xfId="20523"/>
    <cellStyle name="Normal 2 23 3 5 2" xfId="20524"/>
    <cellStyle name="Normal 2 23 3 6" xfId="20525"/>
    <cellStyle name="Normal 2 23 4" xfId="20526"/>
    <cellStyle name="Normal 2 23 4 2" xfId="20527"/>
    <cellStyle name="Normal 2 23 4 2 2" xfId="20528"/>
    <cellStyle name="Normal 2 23 4 2 2 2" xfId="20529"/>
    <cellStyle name="Normal 2 23 4 2 2 2 2" xfId="20530"/>
    <cellStyle name="Normal 2 23 4 2 2 3" xfId="20531"/>
    <cellStyle name="Normal 2 23 4 2 2 3 2" xfId="20532"/>
    <cellStyle name="Normal 2 23 4 2 2 4" xfId="20533"/>
    <cellStyle name="Normal 2 23 4 2 3" xfId="20534"/>
    <cellStyle name="Normal 2 23 4 2 3 2" xfId="20535"/>
    <cellStyle name="Normal 2 23 4 2 4" xfId="20536"/>
    <cellStyle name="Normal 2 23 4 2 4 2" xfId="20537"/>
    <cellStyle name="Normal 2 23 4 2 5" xfId="20538"/>
    <cellStyle name="Normal 2 23 4 3" xfId="20539"/>
    <cellStyle name="Normal 2 23 4 3 2" xfId="20540"/>
    <cellStyle name="Normal 2 23 4 3 2 2" xfId="20541"/>
    <cellStyle name="Normal 2 23 4 3 3" xfId="20542"/>
    <cellStyle name="Normal 2 23 4 3 3 2" xfId="20543"/>
    <cellStyle name="Normal 2 23 4 3 4" xfId="20544"/>
    <cellStyle name="Normal 2 23 4 4" xfId="20545"/>
    <cellStyle name="Normal 2 23 4 4 2" xfId="20546"/>
    <cellStyle name="Normal 2 23 4 5" xfId="20547"/>
    <cellStyle name="Normal 2 23 4 5 2" xfId="20548"/>
    <cellStyle name="Normal 2 23 4 6" xfId="20549"/>
    <cellStyle name="Normal 2 23 5" xfId="20550"/>
    <cellStyle name="Normal 2 23 5 2" xfId="20551"/>
    <cellStyle name="Normal 2 23 5 2 2" xfId="20552"/>
    <cellStyle name="Normal 2 23 5 2 2 2" xfId="20553"/>
    <cellStyle name="Normal 2 23 5 2 2 2 2" xfId="20554"/>
    <cellStyle name="Normal 2 23 5 2 2 3" xfId="20555"/>
    <cellStyle name="Normal 2 23 5 2 2 3 2" xfId="20556"/>
    <cellStyle name="Normal 2 23 5 2 2 4" xfId="20557"/>
    <cellStyle name="Normal 2 23 5 2 3" xfId="20558"/>
    <cellStyle name="Normal 2 23 5 2 3 2" xfId="20559"/>
    <cellStyle name="Normal 2 23 5 2 4" xfId="20560"/>
    <cellStyle name="Normal 2 23 5 2 4 2" xfId="20561"/>
    <cellStyle name="Normal 2 23 5 2 5" xfId="20562"/>
    <cellStyle name="Normal 2 23 5 3" xfId="20563"/>
    <cellStyle name="Normal 2 23 5 3 2" xfId="20564"/>
    <cellStyle name="Normal 2 23 5 3 2 2" xfId="20565"/>
    <cellStyle name="Normal 2 23 5 3 3" xfId="20566"/>
    <cellStyle name="Normal 2 23 5 3 3 2" xfId="20567"/>
    <cellStyle name="Normal 2 23 5 3 4" xfId="20568"/>
    <cellStyle name="Normal 2 23 5 4" xfId="20569"/>
    <cellStyle name="Normal 2 23 5 4 2" xfId="20570"/>
    <cellStyle name="Normal 2 23 5 5" xfId="20571"/>
    <cellStyle name="Normal 2 23 5 5 2" xfId="20572"/>
    <cellStyle name="Normal 2 23 5 6" xfId="20573"/>
    <cellStyle name="Normal 2 23 6" xfId="20574"/>
    <cellStyle name="Normal 2 23 6 2" xfId="20575"/>
    <cellStyle name="Normal 2 23 6 2 2" xfId="20576"/>
    <cellStyle name="Normal 2 23 6 2 2 2" xfId="20577"/>
    <cellStyle name="Normal 2 23 6 2 3" xfId="20578"/>
    <cellStyle name="Normal 2 23 6 2 3 2" xfId="20579"/>
    <cellStyle name="Normal 2 23 6 2 4" xfId="20580"/>
    <cellStyle name="Normal 2 23 6 3" xfId="20581"/>
    <cellStyle name="Normal 2 23 6 3 2" xfId="20582"/>
    <cellStyle name="Normal 2 23 6 4" xfId="20583"/>
    <cellStyle name="Normal 2 23 6 4 2" xfId="20584"/>
    <cellStyle name="Normal 2 23 6 5" xfId="20585"/>
    <cellStyle name="Normal 2 23 7" xfId="20586"/>
    <cellStyle name="Normal 2 23 7 2" xfId="20587"/>
    <cellStyle name="Normal 2 23 7 2 2" xfId="20588"/>
    <cellStyle name="Normal 2 23 7 3" xfId="20589"/>
    <cellStyle name="Normal 2 23 7 3 2" xfId="20590"/>
    <cellStyle name="Normal 2 23 7 4" xfId="20591"/>
    <cellStyle name="Normal 2 23 8" xfId="20592"/>
    <cellStyle name="Normal 2 23 8 2" xfId="20593"/>
    <cellStyle name="Normal 2 23 9" xfId="20594"/>
    <cellStyle name="Normal 2 23 9 2" xfId="20595"/>
    <cellStyle name="Normal 2 24" xfId="20596"/>
    <cellStyle name="Normal 2 24 10" xfId="20597"/>
    <cellStyle name="Normal 2 24 2" xfId="20598"/>
    <cellStyle name="Normal 2 24 2 2" xfId="20599"/>
    <cellStyle name="Normal 2 24 2 2 2" xfId="20600"/>
    <cellStyle name="Normal 2 24 2 2 2 2" xfId="20601"/>
    <cellStyle name="Normal 2 24 2 2 2 2 2" xfId="20602"/>
    <cellStyle name="Normal 2 24 2 2 2 2 2 2" xfId="20603"/>
    <cellStyle name="Normal 2 24 2 2 2 2 3" xfId="20604"/>
    <cellStyle name="Normal 2 24 2 2 2 2 3 2" xfId="20605"/>
    <cellStyle name="Normal 2 24 2 2 2 2 4" xfId="20606"/>
    <cellStyle name="Normal 2 24 2 2 2 3" xfId="20607"/>
    <cellStyle name="Normal 2 24 2 2 2 3 2" xfId="20608"/>
    <cellStyle name="Normal 2 24 2 2 2 4" xfId="20609"/>
    <cellStyle name="Normal 2 24 2 2 2 4 2" xfId="20610"/>
    <cellStyle name="Normal 2 24 2 2 2 5" xfId="20611"/>
    <cellStyle name="Normal 2 24 2 2 3" xfId="20612"/>
    <cellStyle name="Normal 2 24 2 2 3 2" xfId="20613"/>
    <cellStyle name="Normal 2 24 2 2 3 2 2" xfId="20614"/>
    <cellStyle name="Normal 2 24 2 2 3 3" xfId="20615"/>
    <cellStyle name="Normal 2 24 2 2 3 3 2" xfId="20616"/>
    <cellStyle name="Normal 2 24 2 2 3 4" xfId="20617"/>
    <cellStyle name="Normal 2 24 2 2 4" xfId="20618"/>
    <cellStyle name="Normal 2 24 2 2 4 2" xfId="20619"/>
    <cellStyle name="Normal 2 24 2 2 5" xfId="20620"/>
    <cellStyle name="Normal 2 24 2 2 5 2" xfId="20621"/>
    <cellStyle name="Normal 2 24 2 2 6" xfId="20622"/>
    <cellStyle name="Normal 2 24 2 3" xfId="20623"/>
    <cellStyle name="Normal 2 24 2 3 2" xfId="20624"/>
    <cellStyle name="Normal 2 24 2 3 2 2" xfId="20625"/>
    <cellStyle name="Normal 2 24 2 3 2 2 2" xfId="20626"/>
    <cellStyle name="Normal 2 24 2 3 2 2 2 2" xfId="20627"/>
    <cellStyle name="Normal 2 24 2 3 2 2 3" xfId="20628"/>
    <cellStyle name="Normal 2 24 2 3 2 2 3 2" xfId="20629"/>
    <cellStyle name="Normal 2 24 2 3 2 2 4" xfId="20630"/>
    <cellStyle name="Normal 2 24 2 3 2 3" xfId="20631"/>
    <cellStyle name="Normal 2 24 2 3 2 3 2" xfId="20632"/>
    <cellStyle name="Normal 2 24 2 3 2 4" xfId="20633"/>
    <cellStyle name="Normal 2 24 2 3 2 4 2" xfId="20634"/>
    <cellStyle name="Normal 2 24 2 3 2 5" xfId="20635"/>
    <cellStyle name="Normal 2 24 2 3 3" xfId="20636"/>
    <cellStyle name="Normal 2 24 2 3 3 2" xfId="20637"/>
    <cellStyle name="Normal 2 24 2 3 3 2 2" xfId="20638"/>
    <cellStyle name="Normal 2 24 2 3 3 3" xfId="20639"/>
    <cellStyle name="Normal 2 24 2 3 3 3 2" xfId="20640"/>
    <cellStyle name="Normal 2 24 2 3 3 4" xfId="20641"/>
    <cellStyle name="Normal 2 24 2 3 4" xfId="20642"/>
    <cellStyle name="Normal 2 24 2 3 4 2" xfId="20643"/>
    <cellStyle name="Normal 2 24 2 3 5" xfId="20644"/>
    <cellStyle name="Normal 2 24 2 3 5 2" xfId="20645"/>
    <cellStyle name="Normal 2 24 2 3 6" xfId="20646"/>
    <cellStyle name="Normal 2 24 2 4" xfId="20647"/>
    <cellStyle name="Normal 2 24 2 4 2" xfId="20648"/>
    <cellStyle name="Normal 2 24 2 4 2 2" xfId="20649"/>
    <cellStyle name="Normal 2 24 2 4 2 2 2" xfId="20650"/>
    <cellStyle name="Normal 2 24 2 4 2 2 2 2" xfId="20651"/>
    <cellStyle name="Normal 2 24 2 4 2 2 3" xfId="20652"/>
    <cellStyle name="Normal 2 24 2 4 2 2 3 2" xfId="20653"/>
    <cellStyle name="Normal 2 24 2 4 2 2 4" xfId="20654"/>
    <cellStyle name="Normal 2 24 2 4 2 3" xfId="20655"/>
    <cellStyle name="Normal 2 24 2 4 2 3 2" xfId="20656"/>
    <cellStyle name="Normal 2 24 2 4 2 4" xfId="20657"/>
    <cellStyle name="Normal 2 24 2 4 2 4 2" xfId="20658"/>
    <cellStyle name="Normal 2 24 2 4 2 5" xfId="20659"/>
    <cellStyle name="Normal 2 24 2 4 3" xfId="20660"/>
    <cellStyle name="Normal 2 24 2 4 3 2" xfId="20661"/>
    <cellStyle name="Normal 2 24 2 4 3 2 2" xfId="20662"/>
    <cellStyle name="Normal 2 24 2 4 3 3" xfId="20663"/>
    <cellStyle name="Normal 2 24 2 4 3 3 2" xfId="20664"/>
    <cellStyle name="Normal 2 24 2 4 3 4" xfId="20665"/>
    <cellStyle name="Normal 2 24 2 4 4" xfId="20666"/>
    <cellStyle name="Normal 2 24 2 4 4 2" xfId="20667"/>
    <cellStyle name="Normal 2 24 2 4 5" xfId="20668"/>
    <cellStyle name="Normal 2 24 2 4 5 2" xfId="20669"/>
    <cellStyle name="Normal 2 24 2 4 6" xfId="20670"/>
    <cellStyle name="Normal 2 24 2 5" xfId="20671"/>
    <cellStyle name="Normal 2 24 2 5 2" xfId="20672"/>
    <cellStyle name="Normal 2 24 2 5 2 2" xfId="20673"/>
    <cellStyle name="Normal 2 24 2 5 2 2 2" xfId="20674"/>
    <cellStyle name="Normal 2 24 2 5 2 3" xfId="20675"/>
    <cellStyle name="Normal 2 24 2 5 2 3 2" xfId="20676"/>
    <cellStyle name="Normal 2 24 2 5 2 4" xfId="20677"/>
    <cellStyle name="Normal 2 24 2 5 3" xfId="20678"/>
    <cellStyle name="Normal 2 24 2 5 3 2" xfId="20679"/>
    <cellStyle name="Normal 2 24 2 5 4" xfId="20680"/>
    <cellStyle name="Normal 2 24 2 5 4 2" xfId="20681"/>
    <cellStyle name="Normal 2 24 2 5 5" xfId="20682"/>
    <cellStyle name="Normal 2 24 2 6" xfId="20683"/>
    <cellStyle name="Normal 2 24 2 6 2" xfId="20684"/>
    <cellStyle name="Normal 2 24 2 6 2 2" xfId="20685"/>
    <cellStyle name="Normal 2 24 2 6 3" xfId="20686"/>
    <cellStyle name="Normal 2 24 2 6 3 2" xfId="20687"/>
    <cellStyle name="Normal 2 24 2 6 4" xfId="20688"/>
    <cellStyle name="Normal 2 24 2 7" xfId="20689"/>
    <cellStyle name="Normal 2 24 2 7 2" xfId="20690"/>
    <cellStyle name="Normal 2 24 2 8" xfId="20691"/>
    <cellStyle name="Normal 2 24 2 8 2" xfId="20692"/>
    <cellStyle name="Normal 2 24 2 9" xfId="20693"/>
    <cellStyle name="Normal 2 24 3" xfId="20694"/>
    <cellStyle name="Normal 2 24 3 2" xfId="20695"/>
    <cellStyle name="Normal 2 24 3 2 2" xfId="20696"/>
    <cellStyle name="Normal 2 24 3 2 2 2" xfId="20697"/>
    <cellStyle name="Normal 2 24 3 2 2 2 2" xfId="20698"/>
    <cellStyle name="Normal 2 24 3 2 2 3" xfId="20699"/>
    <cellStyle name="Normal 2 24 3 2 2 3 2" xfId="20700"/>
    <cellStyle name="Normal 2 24 3 2 2 4" xfId="20701"/>
    <cellStyle name="Normal 2 24 3 2 3" xfId="20702"/>
    <cellStyle name="Normal 2 24 3 2 3 2" xfId="20703"/>
    <cellStyle name="Normal 2 24 3 2 4" xfId="20704"/>
    <cellStyle name="Normal 2 24 3 2 4 2" xfId="20705"/>
    <cellStyle name="Normal 2 24 3 2 5" xfId="20706"/>
    <cellStyle name="Normal 2 24 3 3" xfId="20707"/>
    <cellStyle name="Normal 2 24 3 3 2" xfId="20708"/>
    <cellStyle name="Normal 2 24 3 3 2 2" xfId="20709"/>
    <cellStyle name="Normal 2 24 3 3 3" xfId="20710"/>
    <cellStyle name="Normal 2 24 3 3 3 2" xfId="20711"/>
    <cellStyle name="Normal 2 24 3 3 4" xfId="20712"/>
    <cellStyle name="Normal 2 24 3 4" xfId="20713"/>
    <cellStyle name="Normal 2 24 3 4 2" xfId="20714"/>
    <cellStyle name="Normal 2 24 3 5" xfId="20715"/>
    <cellStyle name="Normal 2 24 3 5 2" xfId="20716"/>
    <cellStyle name="Normal 2 24 3 6" xfId="20717"/>
    <cellStyle name="Normal 2 24 4" xfId="20718"/>
    <cellStyle name="Normal 2 24 4 2" xfId="20719"/>
    <cellStyle name="Normal 2 24 4 2 2" xfId="20720"/>
    <cellStyle name="Normal 2 24 4 2 2 2" xfId="20721"/>
    <cellStyle name="Normal 2 24 4 2 2 2 2" xfId="20722"/>
    <cellStyle name="Normal 2 24 4 2 2 3" xfId="20723"/>
    <cellStyle name="Normal 2 24 4 2 2 3 2" xfId="20724"/>
    <cellStyle name="Normal 2 24 4 2 2 4" xfId="20725"/>
    <cellStyle name="Normal 2 24 4 2 3" xfId="20726"/>
    <cellStyle name="Normal 2 24 4 2 3 2" xfId="20727"/>
    <cellStyle name="Normal 2 24 4 2 4" xfId="20728"/>
    <cellStyle name="Normal 2 24 4 2 4 2" xfId="20729"/>
    <cellStyle name="Normal 2 24 4 2 5" xfId="20730"/>
    <cellStyle name="Normal 2 24 4 3" xfId="20731"/>
    <cellStyle name="Normal 2 24 4 3 2" xfId="20732"/>
    <cellStyle name="Normal 2 24 4 3 2 2" xfId="20733"/>
    <cellStyle name="Normal 2 24 4 3 3" xfId="20734"/>
    <cellStyle name="Normal 2 24 4 3 3 2" xfId="20735"/>
    <cellStyle name="Normal 2 24 4 3 4" xfId="20736"/>
    <cellStyle name="Normal 2 24 4 4" xfId="20737"/>
    <cellStyle name="Normal 2 24 4 4 2" xfId="20738"/>
    <cellStyle name="Normal 2 24 4 5" xfId="20739"/>
    <cellStyle name="Normal 2 24 4 5 2" xfId="20740"/>
    <cellStyle name="Normal 2 24 4 6" xfId="20741"/>
    <cellStyle name="Normal 2 24 5" xfId="20742"/>
    <cellStyle name="Normal 2 24 5 2" xfId="20743"/>
    <cellStyle name="Normal 2 24 5 2 2" xfId="20744"/>
    <cellStyle name="Normal 2 24 5 2 2 2" xfId="20745"/>
    <cellStyle name="Normal 2 24 5 2 2 2 2" xfId="20746"/>
    <cellStyle name="Normal 2 24 5 2 2 3" xfId="20747"/>
    <cellStyle name="Normal 2 24 5 2 2 3 2" xfId="20748"/>
    <cellStyle name="Normal 2 24 5 2 2 4" xfId="20749"/>
    <cellStyle name="Normal 2 24 5 2 3" xfId="20750"/>
    <cellStyle name="Normal 2 24 5 2 3 2" xfId="20751"/>
    <cellStyle name="Normal 2 24 5 2 4" xfId="20752"/>
    <cellStyle name="Normal 2 24 5 2 4 2" xfId="20753"/>
    <cellStyle name="Normal 2 24 5 2 5" xfId="20754"/>
    <cellStyle name="Normal 2 24 5 3" xfId="20755"/>
    <cellStyle name="Normal 2 24 5 3 2" xfId="20756"/>
    <cellStyle name="Normal 2 24 5 3 2 2" xfId="20757"/>
    <cellStyle name="Normal 2 24 5 3 3" xfId="20758"/>
    <cellStyle name="Normal 2 24 5 3 3 2" xfId="20759"/>
    <cellStyle name="Normal 2 24 5 3 4" xfId="20760"/>
    <cellStyle name="Normal 2 24 5 4" xfId="20761"/>
    <cellStyle name="Normal 2 24 5 4 2" xfId="20762"/>
    <cellStyle name="Normal 2 24 5 5" xfId="20763"/>
    <cellStyle name="Normal 2 24 5 5 2" xfId="20764"/>
    <cellStyle name="Normal 2 24 5 6" xfId="20765"/>
    <cellStyle name="Normal 2 24 6" xfId="20766"/>
    <cellStyle name="Normal 2 24 6 2" xfId="20767"/>
    <cellStyle name="Normal 2 24 6 2 2" xfId="20768"/>
    <cellStyle name="Normal 2 24 6 2 2 2" xfId="20769"/>
    <cellStyle name="Normal 2 24 6 2 3" xfId="20770"/>
    <cellStyle name="Normal 2 24 6 2 3 2" xfId="20771"/>
    <cellStyle name="Normal 2 24 6 2 4" xfId="20772"/>
    <cellStyle name="Normal 2 24 6 3" xfId="20773"/>
    <cellStyle name="Normal 2 24 6 3 2" xfId="20774"/>
    <cellStyle name="Normal 2 24 6 4" xfId="20775"/>
    <cellStyle name="Normal 2 24 6 4 2" xfId="20776"/>
    <cellStyle name="Normal 2 24 6 5" xfId="20777"/>
    <cellStyle name="Normal 2 24 7" xfId="20778"/>
    <cellStyle name="Normal 2 24 7 2" xfId="20779"/>
    <cellStyle name="Normal 2 24 7 2 2" xfId="20780"/>
    <cellStyle name="Normal 2 24 7 3" xfId="20781"/>
    <cellStyle name="Normal 2 24 7 3 2" xfId="20782"/>
    <cellStyle name="Normal 2 24 7 4" xfId="20783"/>
    <cellStyle name="Normal 2 24 8" xfId="20784"/>
    <cellStyle name="Normal 2 24 8 2" xfId="20785"/>
    <cellStyle name="Normal 2 24 9" xfId="20786"/>
    <cellStyle name="Normal 2 24 9 2" xfId="20787"/>
    <cellStyle name="Normal 2 25" xfId="20788"/>
    <cellStyle name="Normal 2 25 10" xfId="20789"/>
    <cellStyle name="Normal 2 25 2" xfId="20790"/>
    <cellStyle name="Normal 2 25 2 2" xfId="20791"/>
    <cellStyle name="Normal 2 25 2 2 2" xfId="20792"/>
    <cellStyle name="Normal 2 25 2 2 2 2" xfId="20793"/>
    <cellStyle name="Normal 2 25 2 2 2 2 2" xfId="20794"/>
    <cellStyle name="Normal 2 25 2 2 2 2 2 2" xfId="20795"/>
    <cellStyle name="Normal 2 25 2 2 2 2 3" xfId="20796"/>
    <cellStyle name="Normal 2 25 2 2 2 2 3 2" xfId="20797"/>
    <cellStyle name="Normal 2 25 2 2 2 2 4" xfId="20798"/>
    <cellStyle name="Normal 2 25 2 2 2 3" xfId="20799"/>
    <cellStyle name="Normal 2 25 2 2 2 3 2" xfId="20800"/>
    <cellStyle name="Normal 2 25 2 2 2 4" xfId="20801"/>
    <cellStyle name="Normal 2 25 2 2 2 4 2" xfId="20802"/>
    <cellStyle name="Normal 2 25 2 2 2 5" xfId="20803"/>
    <cellStyle name="Normal 2 25 2 2 3" xfId="20804"/>
    <cellStyle name="Normal 2 25 2 2 3 2" xfId="20805"/>
    <cellStyle name="Normal 2 25 2 2 3 2 2" xfId="20806"/>
    <cellStyle name="Normal 2 25 2 2 3 3" xfId="20807"/>
    <cellStyle name="Normal 2 25 2 2 3 3 2" xfId="20808"/>
    <cellStyle name="Normal 2 25 2 2 3 4" xfId="20809"/>
    <cellStyle name="Normal 2 25 2 2 4" xfId="20810"/>
    <cellStyle name="Normal 2 25 2 2 4 2" xfId="20811"/>
    <cellStyle name="Normal 2 25 2 2 5" xfId="20812"/>
    <cellStyle name="Normal 2 25 2 2 5 2" xfId="20813"/>
    <cellStyle name="Normal 2 25 2 2 6" xfId="20814"/>
    <cellStyle name="Normal 2 25 2 3" xfId="20815"/>
    <cellStyle name="Normal 2 25 2 3 2" xfId="20816"/>
    <cellStyle name="Normal 2 25 2 3 2 2" xfId="20817"/>
    <cellStyle name="Normal 2 25 2 3 2 2 2" xfId="20818"/>
    <cellStyle name="Normal 2 25 2 3 2 2 2 2" xfId="20819"/>
    <cellStyle name="Normal 2 25 2 3 2 2 3" xfId="20820"/>
    <cellStyle name="Normal 2 25 2 3 2 2 3 2" xfId="20821"/>
    <cellStyle name="Normal 2 25 2 3 2 2 4" xfId="20822"/>
    <cellStyle name="Normal 2 25 2 3 2 3" xfId="20823"/>
    <cellStyle name="Normal 2 25 2 3 2 3 2" xfId="20824"/>
    <cellStyle name="Normal 2 25 2 3 2 4" xfId="20825"/>
    <cellStyle name="Normal 2 25 2 3 2 4 2" xfId="20826"/>
    <cellStyle name="Normal 2 25 2 3 2 5" xfId="20827"/>
    <cellStyle name="Normal 2 25 2 3 3" xfId="20828"/>
    <cellStyle name="Normal 2 25 2 3 3 2" xfId="20829"/>
    <cellStyle name="Normal 2 25 2 3 3 2 2" xfId="20830"/>
    <cellStyle name="Normal 2 25 2 3 3 3" xfId="20831"/>
    <cellStyle name="Normal 2 25 2 3 3 3 2" xfId="20832"/>
    <cellStyle name="Normal 2 25 2 3 3 4" xfId="20833"/>
    <cellStyle name="Normal 2 25 2 3 4" xfId="20834"/>
    <cellStyle name="Normal 2 25 2 3 4 2" xfId="20835"/>
    <cellStyle name="Normal 2 25 2 3 5" xfId="20836"/>
    <cellStyle name="Normal 2 25 2 3 5 2" xfId="20837"/>
    <cellStyle name="Normal 2 25 2 3 6" xfId="20838"/>
    <cellStyle name="Normal 2 25 2 4" xfId="20839"/>
    <cellStyle name="Normal 2 25 2 4 2" xfId="20840"/>
    <cellStyle name="Normal 2 25 2 4 2 2" xfId="20841"/>
    <cellStyle name="Normal 2 25 2 4 2 2 2" xfId="20842"/>
    <cellStyle name="Normal 2 25 2 4 2 2 2 2" xfId="20843"/>
    <cellStyle name="Normal 2 25 2 4 2 2 3" xfId="20844"/>
    <cellStyle name="Normal 2 25 2 4 2 2 3 2" xfId="20845"/>
    <cellStyle name="Normal 2 25 2 4 2 2 4" xfId="20846"/>
    <cellStyle name="Normal 2 25 2 4 2 3" xfId="20847"/>
    <cellStyle name="Normal 2 25 2 4 2 3 2" xfId="20848"/>
    <cellStyle name="Normal 2 25 2 4 2 4" xfId="20849"/>
    <cellStyle name="Normal 2 25 2 4 2 4 2" xfId="20850"/>
    <cellStyle name="Normal 2 25 2 4 2 5" xfId="20851"/>
    <cellStyle name="Normal 2 25 2 4 3" xfId="20852"/>
    <cellStyle name="Normal 2 25 2 4 3 2" xfId="20853"/>
    <cellStyle name="Normal 2 25 2 4 3 2 2" xfId="20854"/>
    <cellStyle name="Normal 2 25 2 4 3 3" xfId="20855"/>
    <cellStyle name="Normal 2 25 2 4 3 3 2" xfId="20856"/>
    <cellStyle name="Normal 2 25 2 4 3 4" xfId="20857"/>
    <cellStyle name="Normal 2 25 2 4 4" xfId="20858"/>
    <cellStyle name="Normal 2 25 2 4 4 2" xfId="20859"/>
    <cellStyle name="Normal 2 25 2 4 5" xfId="20860"/>
    <cellStyle name="Normal 2 25 2 4 5 2" xfId="20861"/>
    <cellStyle name="Normal 2 25 2 4 6" xfId="20862"/>
    <cellStyle name="Normal 2 25 2 5" xfId="20863"/>
    <cellStyle name="Normal 2 25 2 5 2" xfId="20864"/>
    <cellStyle name="Normal 2 25 2 5 2 2" xfId="20865"/>
    <cellStyle name="Normal 2 25 2 5 2 2 2" xfId="20866"/>
    <cellStyle name="Normal 2 25 2 5 2 3" xfId="20867"/>
    <cellStyle name="Normal 2 25 2 5 2 3 2" xfId="20868"/>
    <cellStyle name="Normal 2 25 2 5 2 4" xfId="20869"/>
    <cellStyle name="Normal 2 25 2 5 3" xfId="20870"/>
    <cellStyle name="Normal 2 25 2 5 3 2" xfId="20871"/>
    <cellStyle name="Normal 2 25 2 5 4" xfId="20872"/>
    <cellStyle name="Normal 2 25 2 5 4 2" xfId="20873"/>
    <cellStyle name="Normal 2 25 2 5 5" xfId="20874"/>
    <cellStyle name="Normal 2 25 2 6" xfId="20875"/>
    <cellStyle name="Normal 2 25 2 6 2" xfId="20876"/>
    <cellStyle name="Normal 2 25 2 6 2 2" xfId="20877"/>
    <cellStyle name="Normal 2 25 2 6 3" xfId="20878"/>
    <cellStyle name="Normal 2 25 2 6 3 2" xfId="20879"/>
    <cellStyle name="Normal 2 25 2 6 4" xfId="20880"/>
    <cellStyle name="Normal 2 25 2 7" xfId="20881"/>
    <cellStyle name="Normal 2 25 2 7 2" xfId="20882"/>
    <cellStyle name="Normal 2 25 2 8" xfId="20883"/>
    <cellStyle name="Normal 2 25 2 8 2" xfId="20884"/>
    <cellStyle name="Normal 2 25 2 9" xfId="20885"/>
    <cellStyle name="Normal 2 25 3" xfId="20886"/>
    <cellStyle name="Normal 2 25 3 2" xfId="20887"/>
    <cellStyle name="Normal 2 25 3 2 2" xfId="20888"/>
    <cellStyle name="Normal 2 25 3 2 2 2" xfId="20889"/>
    <cellStyle name="Normal 2 25 3 2 2 2 2" xfId="20890"/>
    <cellStyle name="Normal 2 25 3 2 2 3" xfId="20891"/>
    <cellStyle name="Normal 2 25 3 2 2 3 2" xfId="20892"/>
    <cellStyle name="Normal 2 25 3 2 2 4" xfId="20893"/>
    <cellStyle name="Normal 2 25 3 2 3" xfId="20894"/>
    <cellStyle name="Normal 2 25 3 2 3 2" xfId="20895"/>
    <cellStyle name="Normal 2 25 3 2 4" xfId="20896"/>
    <cellStyle name="Normal 2 25 3 2 4 2" xfId="20897"/>
    <cellStyle name="Normal 2 25 3 2 5" xfId="20898"/>
    <cellStyle name="Normal 2 25 3 3" xfId="20899"/>
    <cellStyle name="Normal 2 25 3 3 2" xfId="20900"/>
    <cellStyle name="Normal 2 25 3 3 2 2" xfId="20901"/>
    <cellStyle name="Normal 2 25 3 3 3" xfId="20902"/>
    <cellStyle name="Normal 2 25 3 3 3 2" xfId="20903"/>
    <cellStyle name="Normal 2 25 3 3 4" xfId="20904"/>
    <cellStyle name="Normal 2 25 3 4" xfId="20905"/>
    <cellStyle name="Normal 2 25 3 4 2" xfId="20906"/>
    <cellStyle name="Normal 2 25 3 5" xfId="20907"/>
    <cellStyle name="Normal 2 25 3 5 2" xfId="20908"/>
    <cellStyle name="Normal 2 25 3 6" xfId="20909"/>
    <cellStyle name="Normal 2 25 4" xfId="20910"/>
    <cellStyle name="Normal 2 25 4 2" xfId="20911"/>
    <cellStyle name="Normal 2 25 4 2 2" xfId="20912"/>
    <cellStyle name="Normal 2 25 4 2 2 2" xfId="20913"/>
    <cellStyle name="Normal 2 25 4 2 2 2 2" xfId="20914"/>
    <cellStyle name="Normal 2 25 4 2 2 3" xfId="20915"/>
    <cellStyle name="Normal 2 25 4 2 2 3 2" xfId="20916"/>
    <cellStyle name="Normal 2 25 4 2 2 4" xfId="20917"/>
    <cellStyle name="Normal 2 25 4 2 3" xfId="20918"/>
    <cellStyle name="Normal 2 25 4 2 3 2" xfId="20919"/>
    <cellStyle name="Normal 2 25 4 2 4" xfId="20920"/>
    <cellStyle name="Normal 2 25 4 2 4 2" xfId="20921"/>
    <cellStyle name="Normal 2 25 4 2 5" xfId="20922"/>
    <cellStyle name="Normal 2 25 4 3" xfId="20923"/>
    <cellStyle name="Normal 2 25 4 3 2" xfId="20924"/>
    <cellStyle name="Normal 2 25 4 3 2 2" xfId="20925"/>
    <cellStyle name="Normal 2 25 4 3 3" xfId="20926"/>
    <cellStyle name="Normal 2 25 4 3 3 2" xfId="20927"/>
    <cellStyle name="Normal 2 25 4 3 4" xfId="20928"/>
    <cellStyle name="Normal 2 25 4 4" xfId="20929"/>
    <cellStyle name="Normal 2 25 4 4 2" xfId="20930"/>
    <cellStyle name="Normal 2 25 4 5" xfId="20931"/>
    <cellStyle name="Normal 2 25 4 5 2" xfId="20932"/>
    <cellStyle name="Normal 2 25 4 6" xfId="20933"/>
    <cellStyle name="Normal 2 25 5" xfId="20934"/>
    <cellStyle name="Normal 2 25 5 2" xfId="20935"/>
    <cellStyle name="Normal 2 25 5 2 2" xfId="20936"/>
    <cellStyle name="Normal 2 25 5 2 2 2" xfId="20937"/>
    <cellStyle name="Normal 2 25 5 2 2 2 2" xfId="20938"/>
    <cellStyle name="Normal 2 25 5 2 2 3" xfId="20939"/>
    <cellStyle name="Normal 2 25 5 2 2 3 2" xfId="20940"/>
    <cellStyle name="Normal 2 25 5 2 2 4" xfId="20941"/>
    <cellStyle name="Normal 2 25 5 2 3" xfId="20942"/>
    <cellStyle name="Normal 2 25 5 2 3 2" xfId="20943"/>
    <cellStyle name="Normal 2 25 5 2 4" xfId="20944"/>
    <cellStyle name="Normal 2 25 5 2 4 2" xfId="20945"/>
    <cellStyle name="Normal 2 25 5 2 5" xfId="20946"/>
    <cellStyle name="Normal 2 25 5 3" xfId="20947"/>
    <cellStyle name="Normal 2 25 5 3 2" xfId="20948"/>
    <cellStyle name="Normal 2 25 5 3 2 2" xfId="20949"/>
    <cellStyle name="Normal 2 25 5 3 3" xfId="20950"/>
    <cellStyle name="Normal 2 25 5 3 3 2" xfId="20951"/>
    <cellStyle name="Normal 2 25 5 3 4" xfId="20952"/>
    <cellStyle name="Normal 2 25 5 4" xfId="20953"/>
    <cellStyle name="Normal 2 25 5 4 2" xfId="20954"/>
    <cellStyle name="Normal 2 25 5 5" xfId="20955"/>
    <cellStyle name="Normal 2 25 5 5 2" xfId="20956"/>
    <cellStyle name="Normal 2 25 5 6" xfId="20957"/>
    <cellStyle name="Normal 2 25 6" xfId="20958"/>
    <cellStyle name="Normal 2 25 6 2" xfId="20959"/>
    <cellStyle name="Normal 2 25 6 2 2" xfId="20960"/>
    <cellStyle name="Normal 2 25 6 2 2 2" xfId="20961"/>
    <cellStyle name="Normal 2 25 6 2 3" xfId="20962"/>
    <cellStyle name="Normal 2 25 6 2 3 2" xfId="20963"/>
    <cellStyle name="Normal 2 25 6 2 4" xfId="20964"/>
    <cellStyle name="Normal 2 25 6 3" xfId="20965"/>
    <cellStyle name="Normal 2 25 6 3 2" xfId="20966"/>
    <cellStyle name="Normal 2 25 6 4" xfId="20967"/>
    <cellStyle name="Normal 2 25 6 4 2" xfId="20968"/>
    <cellStyle name="Normal 2 25 6 5" xfId="20969"/>
    <cellStyle name="Normal 2 25 7" xfId="20970"/>
    <cellStyle name="Normal 2 25 7 2" xfId="20971"/>
    <cellStyle name="Normal 2 25 7 2 2" xfId="20972"/>
    <cellStyle name="Normal 2 25 7 3" xfId="20973"/>
    <cellStyle name="Normal 2 25 7 3 2" xfId="20974"/>
    <cellStyle name="Normal 2 25 7 4" xfId="20975"/>
    <cellStyle name="Normal 2 25 8" xfId="20976"/>
    <cellStyle name="Normal 2 25 8 2" xfId="20977"/>
    <cellStyle name="Normal 2 25 9" xfId="20978"/>
    <cellStyle name="Normal 2 25 9 2" xfId="20979"/>
    <cellStyle name="Normal 2 26" xfId="20980"/>
    <cellStyle name="Normal 2 26 10" xfId="20981"/>
    <cellStyle name="Normal 2 26 2" xfId="20982"/>
    <cellStyle name="Normal 2 26 2 2" xfId="20983"/>
    <cellStyle name="Normal 2 26 2 2 2" xfId="20984"/>
    <cellStyle name="Normal 2 26 2 2 2 2" xfId="20985"/>
    <cellStyle name="Normal 2 26 2 2 2 2 2" xfId="20986"/>
    <cellStyle name="Normal 2 26 2 2 2 2 2 2" xfId="20987"/>
    <cellStyle name="Normal 2 26 2 2 2 2 3" xfId="20988"/>
    <cellStyle name="Normal 2 26 2 2 2 2 3 2" xfId="20989"/>
    <cellStyle name="Normal 2 26 2 2 2 2 4" xfId="20990"/>
    <cellStyle name="Normal 2 26 2 2 2 3" xfId="20991"/>
    <cellStyle name="Normal 2 26 2 2 2 3 2" xfId="20992"/>
    <cellStyle name="Normal 2 26 2 2 2 4" xfId="20993"/>
    <cellStyle name="Normal 2 26 2 2 2 4 2" xfId="20994"/>
    <cellStyle name="Normal 2 26 2 2 2 5" xfId="20995"/>
    <cellStyle name="Normal 2 26 2 2 3" xfId="20996"/>
    <cellStyle name="Normal 2 26 2 2 3 2" xfId="20997"/>
    <cellStyle name="Normal 2 26 2 2 3 2 2" xfId="20998"/>
    <cellStyle name="Normal 2 26 2 2 3 3" xfId="20999"/>
    <cellStyle name="Normal 2 26 2 2 3 3 2" xfId="21000"/>
    <cellStyle name="Normal 2 26 2 2 3 4" xfId="21001"/>
    <cellStyle name="Normal 2 26 2 2 4" xfId="21002"/>
    <cellStyle name="Normal 2 26 2 2 4 2" xfId="21003"/>
    <cellStyle name="Normal 2 26 2 2 5" xfId="21004"/>
    <cellStyle name="Normal 2 26 2 2 5 2" xfId="21005"/>
    <cellStyle name="Normal 2 26 2 2 6" xfId="21006"/>
    <cellStyle name="Normal 2 26 2 3" xfId="21007"/>
    <cellStyle name="Normal 2 26 2 3 2" xfId="21008"/>
    <cellStyle name="Normal 2 26 2 3 2 2" xfId="21009"/>
    <cellStyle name="Normal 2 26 2 3 2 2 2" xfId="21010"/>
    <cellStyle name="Normal 2 26 2 3 2 2 2 2" xfId="21011"/>
    <cellStyle name="Normal 2 26 2 3 2 2 3" xfId="21012"/>
    <cellStyle name="Normal 2 26 2 3 2 2 3 2" xfId="21013"/>
    <cellStyle name="Normal 2 26 2 3 2 2 4" xfId="21014"/>
    <cellStyle name="Normal 2 26 2 3 2 3" xfId="21015"/>
    <cellStyle name="Normal 2 26 2 3 2 3 2" xfId="21016"/>
    <cellStyle name="Normal 2 26 2 3 2 4" xfId="21017"/>
    <cellStyle name="Normal 2 26 2 3 2 4 2" xfId="21018"/>
    <cellStyle name="Normal 2 26 2 3 2 5" xfId="21019"/>
    <cellStyle name="Normal 2 26 2 3 3" xfId="21020"/>
    <cellStyle name="Normal 2 26 2 3 3 2" xfId="21021"/>
    <cellStyle name="Normal 2 26 2 3 3 2 2" xfId="21022"/>
    <cellStyle name="Normal 2 26 2 3 3 3" xfId="21023"/>
    <cellStyle name="Normal 2 26 2 3 3 3 2" xfId="21024"/>
    <cellStyle name="Normal 2 26 2 3 3 4" xfId="21025"/>
    <cellStyle name="Normal 2 26 2 3 4" xfId="21026"/>
    <cellStyle name="Normal 2 26 2 3 4 2" xfId="21027"/>
    <cellStyle name="Normal 2 26 2 3 5" xfId="21028"/>
    <cellStyle name="Normal 2 26 2 3 5 2" xfId="21029"/>
    <cellStyle name="Normal 2 26 2 3 6" xfId="21030"/>
    <cellStyle name="Normal 2 26 2 4" xfId="21031"/>
    <cellStyle name="Normal 2 26 2 4 2" xfId="21032"/>
    <cellStyle name="Normal 2 26 2 4 2 2" xfId="21033"/>
    <cellStyle name="Normal 2 26 2 4 2 2 2" xfId="21034"/>
    <cellStyle name="Normal 2 26 2 4 2 2 2 2" xfId="21035"/>
    <cellStyle name="Normal 2 26 2 4 2 2 3" xfId="21036"/>
    <cellStyle name="Normal 2 26 2 4 2 2 3 2" xfId="21037"/>
    <cellStyle name="Normal 2 26 2 4 2 2 4" xfId="21038"/>
    <cellStyle name="Normal 2 26 2 4 2 3" xfId="21039"/>
    <cellStyle name="Normal 2 26 2 4 2 3 2" xfId="21040"/>
    <cellStyle name="Normal 2 26 2 4 2 4" xfId="21041"/>
    <cellStyle name="Normal 2 26 2 4 2 4 2" xfId="21042"/>
    <cellStyle name="Normal 2 26 2 4 2 5" xfId="21043"/>
    <cellStyle name="Normal 2 26 2 4 3" xfId="21044"/>
    <cellStyle name="Normal 2 26 2 4 3 2" xfId="21045"/>
    <cellStyle name="Normal 2 26 2 4 3 2 2" xfId="21046"/>
    <cellStyle name="Normal 2 26 2 4 3 3" xfId="21047"/>
    <cellStyle name="Normal 2 26 2 4 3 3 2" xfId="21048"/>
    <cellStyle name="Normal 2 26 2 4 3 4" xfId="21049"/>
    <cellStyle name="Normal 2 26 2 4 4" xfId="21050"/>
    <cellStyle name="Normal 2 26 2 4 4 2" xfId="21051"/>
    <cellStyle name="Normal 2 26 2 4 5" xfId="21052"/>
    <cellStyle name="Normal 2 26 2 4 5 2" xfId="21053"/>
    <cellStyle name="Normal 2 26 2 4 6" xfId="21054"/>
    <cellStyle name="Normal 2 26 2 5" xfId="21055"/>
    <cellStyle name="Normal 2 26 2 5 2" xfId="21056"/>
    <cellStyle name="Normal 2 26 2 5 2 2" xfId="21057"/>
    <cellStyle name="Normal 2 26 2 5 2 2 2" xfId="21058"/>
    <cellStyle name="Normal 2 26 2 5 2 3" xfId="21059"/>
    <cellStyle name="Normal 2 26 2 5 2 3 2" xfId="21060"/>
    <cellStyle name="Normal 2 26 2 5 2 4" xfId="21061"/>
    <cellStyle name="Normal 2 26 2 5 3" xfId="21062"/>
    <cellStyle name="Normal 2 26 2 5 3 2" xfId="21063"/>
    <cellStyle name="Normal 2 26 2 5 4" xfId="21064"/>
    <cellStyle name="Normal 2 26 2 5 4 2" xfId="21065"/>
    <cellStyle name="Normal 2 26 2 5 5" xfId="21066"/>
    <cellStyle name="Normal 2 26 2 6" xfId="21067"/>
    <cellStyle name="Normal 2 26 2 6 2" xfId="21068"/>
    <cellStyle name="Normal 2 26 2 6 2 2" xfId="21069"/>
    <cellStyle name="Normal 2 26 2 6 3" xfId="21070"/>
    <cellStyle name="Normal 2 26 2 6 3 2" xfId="21071"/>
    <cellStyle name="Normal 2 26 2 6 4" xfId="21072"/>
    <cellStyle name="Normal 2 26 2 7" xfId="21073"/>
    <cellStyle name="Normal 2 26 2 7 2" xfId="21074"/>
    <cellStyle name="Normal 2 26 2 8" xfId="21075"/>
    <cellStyle name="Normal 2 26 2 8 2" xfId="21076"/>
    <cellStyle name="Normal 2 26 2 9" xfId="21077"/>
    <cellStyle name="Normal 2 26 3" xfId="21078"/>
    <cellStyle name="Normal 2 26 3 2" xfId="21079"/>
    <cellStyle name="Normal 2 26 3 2 2" xfId="21080"/>
    <cellStyle name="Normal 2 26 3 2 2 2" xfId="21081"/>
    <cellStyle name="Normal 2 26 3 2 2 2 2" xfId="21082"/>
    <cellStyle name="Normal 2 26 3 2 2 3" xfId="21083"/>
    <cellStyle name="Normal 2 26 3 2 2 3 2" xfId="21084"/>
    <cellStyle name="Normal 2 26 3 2 2 4" xfId="21085"/>
    <cellStyle name="Normal 2 26 3 2 3" xfId="21086"/>
    <cellStyle name="Normal 2 26 3 2 3 2" xfId="21087"/>
    <cellStyle name="Normal 2 26 3 2 4" xfId="21088"/>
    <cellStyle name="Normal 2 26 3 2 4 2" xfId="21089"/>
    <cellStyle name="Normal 2 26 3 2 5" xfId="21090"/>
    <cellStyle name="Normal 2 26 3 3" xfId="21091"/>
    <cellStyle name="Normal 2 26 3 3 2" xfId="21092"/>
    <cellStyle name="Normal 2 26 3 3 2 2" xfId="21093"/>
    <cellStyle name="Normal 2 26 3 3 3" xfId="21094"/>
    <cellStyle name="Normal 2 26 3 3 3 2" xfId="21095"/>
    <cellStyle name="Normal 2 26 3 3 4" xfId="21096"/>
    <cellStyle name="Normal 2 26 3 4" xfId="21097"/>
    <cellStyle name="Normal 2 26 3 4 2" xfId="21098"/>
    <cellStyle name="Normal 2 26 3 5" xfId="21099"/>
    <cellStyle name="Normal 2 26 3 5 2" xfId="21100"/>
    <cellStyle name="Normal 2 26 3 6" xfId="21101"/>
    <cellStyle name="Normal 2 26 4" xfId="21102"/>
    <cellStyle name="Normal 2 26 4 2" xfId="21103"/>
    <cellStyle name="Normal 2 26 4 2 2" xfId="21104"/>
    <cellStyle name="Normal 2 26 4 2 2 2" xfId="21105"/>
    <cellStyle name="Normal 2 26 4 2 2 2 2" xfId="21106"/>
    <cellStyle name="Normal 2 26 4 2 2 3" xfId="21107"/>
    <cellStyle name="Normal 2 26 4 2 2 3 2" xfId="21108"/>
    <cellStyle name="Normal 2 26 4 2 2 4" xfId="21109"/>
    <cellStyle name="Normal 2 26 4 2 3" xfId="21110"/>
    <cellStyle name="Normal 2 26 4 2 3 2" xfId="21111"/>
    <cellStyle name="Normal 2 26 4 2 4" xfId="21112"/>
    <cellStyle name="Normal 2 26 4 2 4 2" xfId="21113"/>
    <cellStyle name="Normal 2 26 4 2 5" xfId="21114"/>
    <cellStyle name="Normal 2 26 4 3" xfId="21115"/>
    <cellStyle name="Normal 2 26 4 3 2" xfId="21116"/>
    <cellStyle name="Normal 2 26 4 3 2 2" xfId="21117"/>
    <cellStyle name="Normal 2 26 4 3 3" xfId="21118"/>
    <cellStyle name="Normal 2 26 4 3 3 2" xfId="21119"/>
    <cellStyle name="Normal 2 26 4 3 4" xfId="21120"/>
    <cellStyle name="Normal 2 26 4 4" xfId="21121"/>
    <cellStyle name="Normal 2 26 4 4 2" xfId="21122"/>
    <cellStyle name="Normal 2 26 4 5" xfId="21123"/>
    <cellStyle name="Normal 2 26 4 5 2" xfId="21124"/>
    <cellStyle name="Normal 2 26 4 6" xfId="21125"/>
    <cellStyle name="Normal 2 26 5" xfId="21126"/>
    <cellStyle name="Normal 2 26 5 2" xfId="21127"/>
    <cellStyle name="Normal 2 26 5 2 2" xfId="21128"/>
    <cellStyle name="Normal 2 26 5 2 2 2" xfId="21129"/>
    <cellStyle name="Normal 2 26 5 2 2 2 2" xfId="21130"/>
    <cellStyle name="Normal 2 26 5 2 2 3" xfId="21131"/>
    <cellStyle name="Normal 2 26 5 2 2 3 2" xfId="21132"/>
    <cellStyle name="Normal 2 26 5 2 2 4" xfId="21133"/>
    <cellStyle name="Normal 2 26 5 2 3" xfId="21134"/>
    <cellStyle name="Normal 2 26 5 2 3 2" xfId="21135"/>
    <cellStyle name="Normal 2 26 5 2 4" xfId="21136"/>
    <cellStyle name="Normal 2 26 5 2 4 2" xfId="21137"/>
    <cellStyle name="Normal 2 26 5 2 5" xfId="21138"/>
    <cellStyle name="Normal 2 26 5 3" xfId="21139"/>
    <cellStyle name="Normal 2 26 5 3 2" xfId="21140"/>
    <cellStyle name="Normal 2 26 5 3 2 2" xfId="21141"/>
    <cellStyle name="Normal 2 26 5 3 3" xfId="21142"/>
    <cellStyle name="Normal 2 26 5 3 3 2" xfId="21143"/>
    <cellStyle name="Normal 2 26 5 3 4" xfId="21144"/>
    <cellStyle name="Normal 2 26 5 4" xfId="21145"/>
    <cellStyle name="Normal 2 26 5 4 2" xfId="21146"/>
    <cellStyle name="Normal 2 26 5 5" xfId="21147"/>
    <cellStyle name="Normal 2 26 5 5 2" xfId="21148"/>
    <cellStyle name="Normal 2 26 5 6" xfId="21149"/>
    <cellStyle name="Normal 2 26 6" xfId="21150"/>
    <cellStyle name="Normal 2 26 6 2" xfId="21151"/>
    <cellStyle name="Normal 2 26 6 2 2" xfId="21152"/>
    <cellStyle name="Normal 2 26 6 2 2 2" xfId="21153"/>
    <cellStyle name="Normal 2 26 6 2 3" xfId="21154"/>
    <cellStyle name="Normal 2 26 6 2 3 2" xfId="21155"/>
    <cellStyle name="Normal 2 26 6 2 4" xfId="21156"/>
    <cellStyle name="Normal 2 26 6 3" xfId="21157"/>
    <cellStyle name="Normal 2 26 6 3 2" xfId="21158"/>
    <cellStyle name="Normal 2 26 6 4" xfId="21159"/>
    <cellStyle name="Normal 2 26 6 4 2" xfId="21160"/>
    <cellStyle name="Normal 2 26 6 5" xfId="21161"/>
    <cellStyle name="Normal 2 26 7" xfId="21162"/>
    <cellStyle name="Normal 2 26 7 2" xfId="21163"/>
    <cellStyle name="Normal 2 26 7 2 2" xfId="21164"/>
    <cellStyle name="Normal 2 26 7 3" xfId="21165"/>
    <cellStyle name="Normal 2 26 7 3 2" xfId="21166"/>
    <cellStyle name="Normal 2 26 7 4" xfId="21167"/>
    <cellStyle name="Normal 2 26 8" xfId="21168"/>
    <cellStyle name="Normal 2 26 8 2" xfId="21169"/>
    <cellStyle name="Normal 2 26 9" xfId="21170"/>
    <cellStyle name="Normal 2 26 9 2" xfId="21171"/>
    <cellStyle name="Normal 2 27" xfId="21172"/>
    <cellStyle name="Normal 2 27 10" xfId="21173"/>
    <cellStyle name="Normal 2 27 2" xfId="21174"/>
    <cellStyle name="Normal 2 27 2 2" xfId="21175"/>
    <cellStyle name="Normal 2 27 2 2 2" xfId="21176"/>
    <cellStyle name="Normal 2 27 2 2 2 2" xfId="21177"/>
    <cellStyle name="Normal 2 27 2 2 2 2 2" xfId="21178"/>
    <cellStyle name="Normal 2 27 2 2 2 2 2 2" xfId="21179"/>
    <cellStyle name="Normal 2 27 2 2 2 2 3" xfId="21180"/>
    <cellStyle name="Normal 2 27 2 2 2 2 3 2" xfId="21181"/>
    <cellStyle name="Normal 2 27 2 2 2 2 4" xfId="21182"/>
    <cellStyle name="Normal 2 27 2 2 2 3" xfId="21183"/>
    <cellStyle name="Normal 2 27 2 2 2 3 2" xfId="21184"/>
    <cellStyle name="Normal 2 27 2 2 2 4" xfId="21185"/>
    <cellStyle name="Normal 2 27 2 2 2 4 2" xfId="21186"/>
    <cellStyle name="Normal 2 27 2 2 2 5" xfId="21187"/>
    <cellStyle name="Normal 2 27 2 2 3" xfId="21188"/>
    <cellStyle name="Normal 2 27 2 2 3 2" xfId="21189"/>
    <cellStyle name="Normal 2 27 2 2 3 2 2" xfId="21190"/>
    <cellStyle name="Normal 2 27 2 2 3 3" xfId="21191"/>
    <cellStyle name="Normal 2 27 2 2 3 3 2" xfId="21192"/>
    <cellStyle name="Normal 2 27 2 2 3 4" xfId="21193"/>
    <cellStyle name="Normal 2 27 2 2 4" xfId="21194"/>
    <cellStyle name="Normal 2 27 2 2 4 2" xfId="21195"/>
    <cellStyle name="Normal 2 27 2 2 5" xfId="21196"/>
    <cellStyle name="Normal 2 27 2 2 5 2" xfId="21197"/>
    <cellStyle name="Normal 2 27 2 2 6" xfId="21198"/>
    <cellStyle name="Normal 2 27 2 3" xfId="21199"/>
    <cellStyle name="Normal 2 27 2 3 2" xfId="21200"/>
    <cellStyle name="Normal 2 27 2 3 2 2" xfId="21201"/>
    <cellStyle name="Normal 2 27 2 3 2 2 2" xfId="21202"/>
    <cellStyle name="Normal 2 27 2 3 2 2 2 2" xfId="21203"/>
    <cellStyle name="Normal 2 27 2 3 2 2 3" xfId="21204"/>
    <cellStyle name="Normal 2 27 2 3 2 2 3 2" xfId="21205"/>
    <cellStyle name="Normal 2 27 2 3 2 2 4" xfId="21206"/>
    <cellStyle name="Normal 2 27 2 3 2 3" xfId="21207"/>
    <cellStyle name="Normal 2 27 2 3 2 3 2" xfId="21208"/>
    <cellStyle name="Normal 2 27 2 3 2 4" xfId="21209"/>
    <cellStyle name="Normal 2 27 2 3 2 4 2" xfId="21210"/>
    <cellStyle name="Normal 2 27 2 3 2 5" xfId="21211"/>
    <cellStyle name="Normal 2 27 2 3 3" xfId="21212"/>
    <cellStyle name="Normal 2 27 2 3 3 2" xfId="21213"/>
    <cellStyle name="Normal 2 27 2 3 3 2 2" xfId="21214"/>
    <cellStyle name="Normal 2 27 2 3 3 3" xfId="21215"/>
    <cellStyle name="Normal 2 27 2 3 3 3 2" xfId="21216"/>
    <cellStyle name="Normal 2 27 2 3 3 4" xfId="21217"/>
    <cellStyle name="Normal 2 27 2 3 4" xfId="21218"/>
    <cellStyle name="Normal 2 27 2 3 4 2" xfId="21219"/>
    <cellStyle name="Normal 2 27 2 3 5" xfId="21220"/>
    <cellStyle name="Normal 2 27 2 3 5 2" xfId="21221"/>
    <cellStyle name="Normal 2 27 2 3 6" xfId="21222"/>
    <cellStyle name="Normal 2 27 2 4" xfId="21223"/>
    <cellStyle name="Normal 2 27 2 4 2" xfId="21224"/>
    <cellStyle name="Normal 2 27 2 4 2 2" xfId="21225"/>
    <cellStyle name="Normal 2 27 2 4 2 2 2" xfId="21226"/>
    <cellStyle name="Normal 2 27 2 4 2 2 2 2" xfId="21227"/>
    <cellStyle name="Normal 2 27 2 4 2 2 3" xfId="21228"/>
    <cellStyle name="Normal 2 27 2 4 2 2 3 2" xfId="21229"/>
    <cellStyle name="Normal 2 27 2 4 2 2 4" xfId="21230"/>
    <cellStyle name="Normal 2 27 2 4 2 3" xfId="21231"/>
    <cellStyle name="Normal 2 27 2 4 2 3 2" xfId="21232"/>
    <cellStyle name="Normal 2 27 2 4 2 4" xfId="21233"/>
    <cellStyle name="Normal 2 27 2 4 2 4 2" xfId="21234"/>
    <cellStyle name="Normal 2 27 2 4 2 5" xfId="21235"/>
    <cellStyle name="Normal 2 27 2 4 3" xfId="21236"/>
    <cellStyle name="Normal 2 27 2 4 3 2" xfId="21237"/>
    <cellStyle name="Normal 2 27 2 4 3 2 2" xfId="21238"/>
    <cellStyle name="Normal 2 27 2 4 3 3" xfId="21239"/>
    <cellStyle name="Normal 2 27 2 4 3 3 2" xfId="21240"/>
    <cellStyle name="Normal 2 27 2 4 3 4" xfId="21241"/>
    <cellStyle name="Normal 2 27 2 4 4" xfId="21242"/>
    <cellStyle name="Normal 2 27 2 4 4 2" xfId="21243"/>
    <cellStyle name="Normal 2 27 2 4 5" xfId="21244"/>
    <cellStyle name="Normal 2 27 2 4 5 2" xfId="21245"/>
    <cellStyle name="Normal 2 27 2 4 6" xfId="21246"/>
    <cellStyle name="Normal 2 27 2 5" xfId="21247"/>
    <cellStyle name="Normal 2 27 2 5 2" xfId="21248"/>
    <cellStyle name="Normal 2 27 2 5 2 2" xfId="21249"/>
    <cellStyle name="Normal 2 27 2 5 2 2 2" xfId="21250"/>
    <cellStyle name="Normal 2 27 2 5 2 3" xfId="21251"/>
    <cellStyle name="Normal 2 27 2 5 2 3 2" xfId="21252"/>
    <cellStyle name="Normal 2 27 2 5 2 4" xfId="21253"/>
    <cellStyle name="Normal 2 27 2 5 3" xfId="21254"/>
    <cellStyle name="Normal 2 27 2 5 3 2" xfId="21255"/>
    <cellStyle name="Normal 2 27 2 5 4" xfId="21256"/>
    <cellStyle name="Normal 2 27 2 5 4 2" xfId="21257"/>
    <cellStyle name="Normal 2 27 2 5 5" xfId="21258"/>
    <cellStyle name="Normal 2 27 2 6" xfId="21259"/>
    <cellStyle name="Normal 2 27 2 6 2" xfId="21260"/>
    <cellStyle name="Normal 2 27 2 6 2 2" xfId="21261"/>
    <cellStyle name="Normal 2 27 2 6 3" xfId="21262"/>
    <cellStyle name="Normal 2 27 2 6 3 2" xfId="21263"/>
    <cellStyle name="Normal 2 27 2 6 4" xfId="21264"/>
    <cellStyle name="Normal 2 27 2 7" xfId="21265"/>
    <cellStyle name="Normal 2 27 2 7 2" xfId="21266"/>
    <cellStyle name="Normal 2 27 2 8" xfId="21267"/>
    <cellStyle name="Normal 2 27 2 8 2" xfId="21268"/>
    <cellStyle name="Normal 2 27 2 9" xfId="21269"/>
    <cellStyle name="Normal 2 27 3" xfId="21270"/>
    <cellStyle name="Normal 2 27 3 2" xfId="21271"/>
    <cellStyle name="Normal 2 27 3 2 2" xfId="21272"/>
    <cellStyle name="Normal 2 27 3 2 2 2" xfId="21273"/>
    <cellStyle name="Normal 2 27 3 2 2 2 2" xfId="21274"/>
    <cellStyle name="Normal 2 27 3 2 2 3" xfId="21275"/>
    <cellStyle name="Normal 2 27 3 2 2 3 2" xfId="21276"/>
    <cellStyle name="Normal 2 27 3 2 2 4" xfId="21277"/>
    <cellStyle name="Normal 2 27 3 2 3" xfId="21278"/>
    <cellStyle name="Normal 2 27 3 2 3 2" xfId="21279"/>
    <cellStyle name="Normal 2 27 3 2 4" xfId="21280"/>
    <cellStyle name="Normal 2 27 3 2 4 2" xfId="21281"/>
    <cellStyle name="Normal 2 27 3 2 5" xfId="21282"/>
    <cellStyle name="Normal 2 27 3 3" xfId="21283"/>
    <cellStyle name="Normal 2 27 3 3 2" xfId="21284"/>
    <cellStyle name="Normal 2 27 3 3 2 2" xfId="21285"/>
    <cellStyle name="Normal 2 27 3 3 3" xfId="21286"/>
    <cellStyle name="Normal 2 27 3 3 3 2" xfId="21287"/>
    <cellStyle name="Normal 2 27 3 3 4" xfId="21288"/>
    <cellStyle name="Normal 2 27 3 4" xfId="21289"/>
    <cellStyle name="Normal 2 27 3 4 2" xfId="21290"/>
    <cellStyle name="Normal 2 27 3 5" xfId="21291"/>
    <cellStyle name="Normal 2 27 3 5 2" xfId="21292"/>
    <cellStyle name="Normal 2 27 3 6" xfId="21293"/>
    <cellStyle name="Normal 2 27 4" xfId="21294"/>
    <cellStyle name="Normal 2 27 4 2" xfId="21295"/>
    <cellStyle name="Normal 2 27 4 2 2" xfId="21296"/>
    <cellStyle name="Normal 2 27 4 2 2 2" xfId="21297"/>
    <cellStyle name="Normal 2 27 4 2 2 2 2" xfId="21298"/>
    <cellStyle name="Normal 2 27 4 2 2 3" xfId="21299"/>
    <cellStyle name="Normal 2 27 4 2 2 3 2" xfId="21300"/>
    <cellStyle name="Normal 2 27 4 2 2 4" xfId="21301"/>
    <cellStyle name="Normal 2 27 4 2 3" xfId="21302"/>
    <cellStyle name="Normal 2 27 4 2 3 2" xfId="21303"/>
    <cellStyle name="Normal 2 27 4 2 4" xfId="21304"/>
    <cellStyle name="Normal 2 27 4 2 4 2" xfId="21305"/>
    <cellStyle name="Normal 2 27 4 2 5" xfId="21306"/>
    <cellStyle name="Normal 2 27 4 3" xfId="21307"/>
    <cellStyle name="Normal 2 27 4 3 2" xfId="21308"/>
    <cellStyle name="Normal 2 27 4 3 2 2" xfId="21309"/>
    <cellStyle name="Normal 2 27 4 3 3" xfId="21310"/>
    <cellStyle name="Normal 2 27 4 3 3 2" xfId="21311"/>
    <cellStyle name="Normal 2 27 4 3 4" xfId="21312"/>
    <cellStyle name="Normal 2 27 4 4" xfId="21313"/>
    <cellStyle name="Normal 2 27 4 4 2" xfId="21314"/>
    <cellStyle name="Normal 2 27 4 5" xfId="21315"/>
    <cellStyle name="Normal 2 27 4 5 2" xfId="21316"/>
    <cellStyle name="Normal 2 27 4 6" xfId="21317"/>
    <cellStyle name="Normal 2 27 5" xfId="21318"/>
    <cellStyle name="Normal 2 27 5 2" xfId="21319"/>
    <cellStyle name="Normal 2 27 5 2 2" xfId="21320"/>
    <cellStyle name="Normal 2 27 5 2 2 2" xfId="21321"/>
    <cellStyle name="Normal 2 27 5 2 2 2 2" xfId="21322"/>
    <cellStyle name="Normal 2 27 5 2 2 3" xfId="21323"/>
    <cellStyle name="Normal 2 27 5 2 2 3 2" xfId="21324"/>
    <cellStyle name="Normal 2 27 5 2 2 4" xfId="21325"/>
    <cellStyle name="Normal 2 27 5 2 3" xfId="21326"/>
    <cellStyle name="Normal 2 27 5 2 3 2" xfId="21327"/>
    <cellStyle name="Normal 2 27 5 2 4" xfId="21328"/>
    <cellStyle name="Normal 2 27 5 2 4 2" xfId="21329"/>
    <cellStyle name="Normal 2 27 5 2 5" xfId="21330"/>
    <cellStyle name="Normal 2 27 5 3" xfId="21331"/>
    <cellStyle name="Normal 2 27 5 3 2" xfId="21332"/>
    <cellStyle name="Normal 2 27 5 3 2 2" xfId="21333"/>
    <cellStyle name="Normal 2 27 5 3 3" xfId="21334"/>
    <cellStyle name="Normal 2 27 5 3 3 2" xfId="21335"/>
    <cellStyle name="Normal 2 27 5 3 4" xfId="21336"/>
    <cellStyle name="Normal 2 27 5 4" xfId="21337"/>
    <cellStyle name="Normal 2 27 5 4 2" xfId="21338"/>
    <cellStyle name="Normal 2 27 5 5" xfId="21339"/>
    <cellStyle name="Normal 2 27 5 5 2" xfId="21340"/>
    <cellStyle name="Normal 2 27 5 6" xfId="21341"/>
    <cellStyle name="Normal 2 27 6" xfId="21342"/>
    <cellStyle name="Normal 2 27 6 2" xfId="21343"/>
    <cellStyle name="Normal 2 27 6 2 2" xfId="21344"/>
    <cellStyle name="Normal 2 27 6 2 2 2" xfId="21345"/>
    <cellStyle name="Normal 2 27 6 2 3" xfId="21346"/>
    <cellStyle name="Normal 2 27 6 2 3 2" xfId="21347"/>
    <cellStyle name="Normal 2 27 6 2 4" xfId="21348"/>
    <cellStyle name="Normal 2 27 6 3" xfId="21349"/>
    <cellStyle name="Normal 2 27 6 3 2" xfId="21350"/>
    <cellStyle name="Normal 2 27 6 4" xfId="21351"/>
    <cellStyle name="Normal 2 27 6 4 2" xfId="21352"/>
    <cellStyle name="Normal 2 27 6 5" xfId="21353"/>
    <cellStyle name="Normal 2 27 7" xfId="21354"/>
    <cellStyle name="Normal 2 27 7 2" xfId="21355"/>
    <cellStyle name="Normal 2 27 7 2 2" xfId="21356"/>
    <cellStyle name="Normal 2 27 7 3" xfId="21357"/>
    <cellStyle name="Normal 2 27 7 3 2" xfId="21358"/>
    <cellStyle name="Normal 2 27 7 4" xfId="21359"/>
    <cellStyle name="Normal 2 27 8" xfId="21360"/>
    <cellStyle name="Normal 2 27 8 2" xfId="21361"/>
    <cellStyle name="Normal 2 27 9" xfId="21362"/>
    <cellStyle name="Normal 2 27 9 2" xfId="21363"/>
    <cellStyle name="Normal 2 28" xfId="21364"/>
    <cellStyle name="Normal 2 28 10" xfId="21365"/>
    <cellStyle name="Normal 2 28 2" xfId="21366"/>
    <cellStyle name="Normal 2 28 2 2" xfId="21367"/>
    <cellStyle name="Normal 2 28 2 2 2" xfId="21368"/>
    <cellStyle name="Normal 2 28 2 2 2 2" xfId="21369"/>
    <cellStyle name="Normal 2 28 2 2 2 2 2" xfId="21370"/>
    <cellStyle name="Normal 2 28 2 2 2 2 2 2" xfId="21371"/>
    <cellStyle name="Normal 2 28 2 2 2 2 3" xfId="21372"/>
    <cellStyle name="Normal 2 28 2 2 2 2 3 2" xfId="21373"/>
    <cellStyle name="Normal 2 28 2 2 2 2 4" xfId="21374"/>
    <cellStyle name="Normal 2 28 2 2 2 3" xfId="21375"/>
    <cellStyle name="Normal 2 28 2 2 2 3 2" xfId="21376"/>
    <cellStyle name="Normal 2 28 2 2 2 4" xfId="21377"/>
    <cellStyle name="Normal 2 28 2 2 2 4 2" xfId="21378"/>
    <cellStyle name="Normal 2 28 2 2 2 5" xfId="21379"/>
    <cellStyle name="Normal 2 28 2 2 3" xfId="21380"/>
    <cellStyle name="Normal 2 28 2 2 3 2" xfId="21381"/>
    <cellStyle name="Normal 2 28 2 2 3 2 2" xfId="21382"/>
    <cellStyle name="Normal 2 28 2 2 3 3" xfId="21383"/>
    <cellStyle name="Normal 2 28 2 2 3 3 2" xfId="21384"/>
    <cellStyle name="Normal 2 28 2 2 3 4" xfId="21385"/>
    <cellStyle name="Normal 2 28 2 2 4" xfId="21386"/>
    <cellStyle name="Normal 2 28 2 2 4 2" xfId="21387"/>
    <cellStyle name="Normal 2 28 2 2 5" xfId="21388"/>
    <cellStyle name="Normal 2 28 2 2 5 2" xfId="21389"/>
    <cellStyle name="Normal 2 28 2 2 6" xfId="21390"/>
    <cellStyle name="Normal 2 28 2 3" xfId="21391"/>
    <cellStyle name="Normal 2 28 2 3 2" xfId="21392"/>
    <cellStyle name="Normal 2 28 2 3 2 2" xfId="21393"/>
    <cellStyle name="Normal 2 28 2 3 2 2 2" xfId="21394"/>
    <cellStyle name="Normal 2 28 2 3 2 2 2 2" xfId="21395"/>
    <cellStyle name="Normal 2 28 2 3 2 2 3" xfId="21396"/>
    <cellStyle name="Normal 2 28 2 3 2 2 3 2" xfId="21397"/>
    <cellStyle name="Normal 2 28 2 3 2 2 4" xfId="21398"/>
    <cellStyle name="Normal 2 28 2 3 2 3" xfId="21399"/>
    <cellStyle name="Normal 2 28 2 3 2 3 2" xfId="21400"/>
    <cellStyle name="Normal 2 28 2 3 2 4" xfId="21401"/>
    <cellStyle name="Normal 2 28 2 3 2 4 2" xfId="21402"/>
    <cellStyle name="Normal 2 28 2 3 2 5" xfId="21403"/>
    <cellStyle name="Normal 2 28 2 3 3" xfId="21404"/>
    <cellStyle name="Normal 2 28 2 3 3 2" xfId="21405"/>
    <cellStyle name="Normal 2 28 2 3 3 2 2" xfId="21406"/>
    <cellStyle name="Normal 2 28 2 3 3 3" xfId="21407"/>
    <cellStyle name="Normal 2 28 2 3 3 3 2" xfId="21408"/>
    <cellStyle name="Normal 2 28 2 3 3 4" xfId="21409"/>
    <cellStyle name="Normal 2 28 2 3 4" xfId="21410"/>
    <cellStyle name="Normal 2 28 2 3 4 2" xfId="21411"/>
    <cellStyle name="Normal 2 28 2 3 5" xfId="21412"/>
    <cellStyle name="Normal 2 28 2 3 5 2" xfId="21413"/>
    <cellStyle name="Normal 2 28 2 3 6" xfId="21414"/>
    <cellStyle name="Normal 2 28 2 4" xfId="21415"/>
    <cellStyle name="Normal 2 28 2 4 2" xfId="21416"/>
    <cellStyle name="Normal 2 28 2 4 2 2" xfId="21417"/>
    <cellStyle name="Normal 2 28 2 4 2 2 2" xfId="21418"/>
    <cellStyle name="Normal 2 28 2 4 2 2 2 2" xfId="21419"/>
    <cellStyle name="Normal 2 28 2 4 2 2 3" xfId="21420"/>
    <cellStyle name="Normal 2 28 2 4 2 2 3 2" xfId="21421"/>
    <cellStyle name="Normal 2 28 2 4 2 2 4" xfId="21422"/>
    <cellStyle name="Normal 2 28 2 4 2 3" xfId="21423"/>
    <cellStyle name="Normal 2 28 2 4 2 3 2" xfId="21424"/>
    <cellStyle name="Normal 2 28 2 4 2 4" xfId="21425"/>
    <cellStyle name="Normal 2 28 2 4 2 4 2" xfId="21426"/>
    <cellStyle name="Normal 2 28 2 4 2 5" xfId="21427"/>
    <cellStyle name="Normal 2 28 2 4 3" xfId="21428"/>
    <cellStyle name="Normal 2 28 2 4 3 2" xfId="21429"/>
    <cellStyle name="Normal 2 28 2 4 3 2 2" xfId="21430"/>
    <cellStyle name="Normal 2 28 2 4 3 3" xfId="21431"/>
    <cellStyle name="Normal 2 28 2 4 3 3 2" xfId="21432"/>
    <cellStyle name="Normal 2 28 2 4 3 4" xfId="21433"/>
    <cellStyle name="Normal 2 28 2 4 4" xfId="21434"/>
    <cellStyle name="Normal 2 28 2 4 4 2" xfId="21435"/>
    <cellStyle name="Normal 2 28 2 4 5" xfId="21436"/>
    <cellStyle name="Normal 2 28 2 4 5 2" xfId="21437"/>
    <cellStyle name="Normal 2 28 2 4 6" xfId="21438"/>
    <cellStyle name="Normal 2 28 2 5" xfId="21439"/>
    <cellStyle name="Normal 2 28 2 5 2" xfId="21440"/>
    <cellStyle name="Normal 2 28 2 5 2 2" xfId="21441"/>
    <cellStyle name="Normal 2 28 2 5 2 2 2" xfId="21442"/>
    <cellStyle name="Normal 2 28 2 5 2 3" xfId="21443"/>
    <cellStyle name="Normal 2 28 2 5 2 3 2" xfId="21444"/>
    <cellStyle name="Normal 2 28 2 5 2 4" xfId="21445"/>
    <cellStyle name="Normal 2 28 2 5 3" xfId="21446"/>
    <cellStyle name="Normal 2 28 2 5 3 2" xfId="21447"/>
    <cellStyle name="Normal 2 28 2 5 4" xfId="21448"/>
    <cellStyle name="Normal 2 28 2 5 4 2" xfId="21449"/>
    <cellStyle name="Normal 2 28 2 5 5" xfId="21450"/>
    <cellStyle name="Normal 2 28 2 6" xfId="21451"/>
    <cellStyle name="Normal 2 28 2 6 2" xfId="21452"/>
    <cellStyle name="Normal 2 28 2 6 2 2" xfId="21453"/>
    <cellStyle name="Normal 2 28 2 6 3" xfId="21454"/>
    <cellStyle name="Normal 2 28 2 6 3 2" xfId="21455"/>
    <cellStyle name="Normal 2 28 2 6 4" xfId="21456"/>
    <cellStyle name="Normal 2 28 2 7" xfId="21457"/>
    <cellStyle name="Normal 2 28 2 7 2" xfId="21458"/>
    <cellStyle name="Normal 2 28 2 8" xfId="21459"/>
    <cellStyle name="Normal 2 28 2 8 2" xfId="21460"/>
    <cellStyle name="Normal 2 28 2 9" xfId="21461"/>
    <cellStyle name="Normal 2 28 3" xfId="21462"/>
    <cellStyle name="Normal 2 28 3 2" xfId="21463"/>
    <cellStyle name="Normal 2 28 3 2 2" xfId="21464"/>
    <cellStyle name="Normal 2 28 3 2 2 2" xfId="21465"/>
    <cellStyle name="Normal 2 28 3 2 2 2 2" xfId="21466"/>
    <cellStyle name="Normal 2 28 3 2 2 3" xfId="21467"/>
    <cellStyle name="Normal 2 28 3 2 2 3 2" xfId="21468"/>
    <cellStyle name="Normal 2 28 3 2 2 4" xfId="21469"/>
    <cellStyle name="Normal 2 28 3 2 3" xfId="21470"/>
    <cellStyle name="Normal 2 28 3 2 3 2" xfId="21471"/>
    <cellStyle name="Normal 2 28 3 2 4" xfId="21472"/>
    <cellStyle name="Normal 2 28 3 2 4 2" xfId="21473"/>
    <cellStyle name="Normal 2 28 3 2 5" xfId="21474"/>
    <cellStyle name="Normal 2 28 3 3" xfId="21475"/>
    <cellStyle name="Normal 2 28 3 3 2" xfId="21476"/>
    <cellStyle name="Normal 2 28 3 3 2 2" xfId="21477"/>
    <cellStyle name="Normal 2 28 3 3 3" xfId="21478"/>
    <cellStyle name="Normal 2 28 3 3 3 2" xfId="21479"/>
    <cellStyle name="Normal 2 28 3 3 4" xfId="21480"/>
    <cellStyle name="Normal 2 28 3 4" xfId="21481"/>
    <cellStyle name="Normal 2 28 3 4 2" xfId="21482"/>
    <cellStyle name="Normal 2 28 3 5" xfId="21483"/>
    <cellStyle name="Normal 2 28 3 5 2" xfId="21484"/>
    <cellStyle name="Normal 2 28 3 6" xfId="21485"/>
    <cellStyle name="Normal 2 28 4" xfId="21486"/>
    <cellStyle name="Normal 2 28 4 2" xfId="21487"/>
    <cellStyle name="Normal 2 28 4 2 2" xfId="21488"/>
    <cellStyle name="Normal 2 28 4 2 2 2" xfId="21489"/>
    <cellStyle name="Normal 2 28 4 2 2 2 2" xfId="21490"/>
    <cellStyle name="Normal 2 28 4 2 2 3" xfId="21491"/>
    <cellStyle name="Normal 2 28 4 2 2 3 2" xfId="21492"/>
    <cellStyle name="Normal 2 28 4 2 2 4" xfId="21493"/>
    <cellStyle name="Normal 2 28 4 2 3" xfId="21494"/>
    <cellStyle name="Normal 2 28 4 2 3 2" xfId="21495"/>
    <cellStyle name="Normal 2 28 4 2 4" xfId="21496"/>
    <cellStyle name="Normal 2 28 4 2 4 2" xfId="21497"/>
    <cellStyle name="Normal 2 28 4 2 5" xfId="21498"/>
    <cellStyle name="Normal 2 28 4 3" xfId="21499"/>
    <cellStyle name="Normal 2 28 4 3 2" xfId="21500"/>
    <cellStyle name="Normal 2 28 4 3 2 2" xfId="21501"/>
    <cellStyle name="Normal 2 28 4 3 3" xfId="21502"/>
    <cellStyle name="Normal 2 28 4 3 3 2" xfId="21503"/>
    <cellStyle name="Normal 2 28 4 3 4" xfId="21504"/>
    <cellStyle name="Normal 2 28 4 4" xfId="21505"/>
    <cellStyle name="Normal 2 28 4 4 2" xfId="21506"/>
    <cellStyle name="Normal 2 28 4 5" xfId="21507"/>
    <cellStyle name="Normal 2 28 4 5 2" xfId="21508"/>
    <cellStyle name="Normal 2 28 4 6" xfId="21509"/>
    <cellStyle name="Normal 2 28 5" xfId="21510"/>
    <cellStyle name="Normal 2 28 5 2" xfId="21511"/>
    <cellStyle name="Normal 2 28 5 2 2" xfId="21512"/>
    <cellStyle name="Normal 2 28 5 2 2 2" xfId="21513"/>
    <cellStyle name="Normal 2 28 5 2 2 2 2" xfId="21514"/>
    <cellStyle name="Normal 2 28 5 2 2 3" xfId="21515"/>
    <cellStyle name="Normal 2 28 5 2 2 3 2" xfId="21516"/>
    <cellStyle name="Normal 2 28 5 2 2 4" xfId="21517"/>
    <cellStyle name="Normal 2 28 5 2 3" xfId="21518"/>
    <cellStyle name="Normal 2 28 5 2 3 2" xfId="21519"/>
    <cellStyle name="Normal 2 28 5 2 4" xfId="21520"/>
    <cellStyle name="Normal 2 28 5 2 4 2" xfId="21521"/>
    <cellStyle name="Normal 2 28 5 2 5" xfId="21522"/>
    <cellStyle name="Normal 2 28 5 3" xfId="21523"/>
    <cellStyle name="Normal 2 28 5 3 2" xfId="21524"/>
    <cellStyle name="Normal 2 28 5 3 2 2" xfId="21525"/>
    <cellStyle name="Normal 2 28 5 3 3" xfId="21526"/>
    <cellStyle name="Normal 2 28 5 3 3 2" xfId="21527"/>
    <cellStyle name="Normal 2 28 5 3 4" xfId="21528"/>
    <cellStyle name="Normal 2 28 5 4" xfId="21529"/>
    <cellStyle name="Normal 2 28 5 4 2" xfId="21530"/>
    <cellStyle name="Normal 2 28 5 5" xfId="21531"/>
    <cellStyle name="Normal 2 28 5 5 2" xfId="21532"/>
    <cellStyle name="Normal 2 28 5 6" xfId="21533"/>
    <cellStyle name="Normal 2 28 6" xfId="21534"/>
    <cellStyle name="Normal 2 28 6 2" xfId="21535"/>
    <cellStyle name="Normal 2 28 6 2 2" xfId="21536"/>
    <cellStyle name="Normal 2 28 6 2 2 2" xfId="21537"/>
    <cellStyle name="Normal 2 28 6 2 3" xfId="21538"/>
    <cellStyle name="Normal 2 28 6 2 3 2" xfId="21539"/>
    <cellStyle name="Normal 2 28 6 2 4" xfId="21540"/>
    <cellStyle name="Normal 2 28 6 3" xfId="21541"/>
    <cellStyle name="Normal 2 28 6 3 2" xfId="21542"/>
    <cellStyle name="Normal 2 28 6 4" xfId="21543"/>
    <cellStyle name="Normal 2 28 6 4 2" xfId="21544"/>
    <cellStyle name="Normal 2 28 6 5" xfId="21545"/>
    <cellStyle name="Normal 2 28 7" xfId="21546"/>
    <cellStyle name="Normal 2 28 7 2" xfId="21547"/>
    <cellStyle name="Normal 2 28 7 2 2" xfId="21548"/>
    <cellStyle name="Normal 2 28 7 3" xfId="21549"/>
    <cellStyle name="Normal 2 28 7 3 2" xfId="21550"/>
    <cellStyle name="Normal 2 28 7 4" xfId="21551"/>
    <cellStyle name="Normal 2 28 8" xfId="21552"/>
    <cellStyle name="Normal 2 28 8 2" xfId="21553"/>
    <cellStyle name="Normal 2 28 9" xfId="21554"/>
    <cellStyle name="Normal 2 28 9 2" xfId="21555"/>
    <cellStyle name="Normal 2 29" xfId="21556"/>
    <cellStyle name="Normal 2 3" xfId="21557"/>
    <cellStyle name="Normal 2 30" xfId="21558"/>
    <cellStyle name="Normal 2 31" xfId="21559"/>
    <cellStyle name="Normal 2 32" xfId="21560"/>
    <cellStyle name="Normal 2 33" xfId="21561"/>
    <cellStyle name="Normal 2 34" xfId="21562"/>
    <cellStyle name="Normal 2 35" xfId="21563"/>
    <cellStyle name="Normal 2 36" xfId="21564"/>
    <cellStyle name="Normal 2 36 10" xfId="21565"/>
    <cellStyle name="Normal 2 36 2" xfId="21566"/>
    <cellStyle name="Normal 2 36 2 2" xfId="21567"/>
    <cellStyle name="Normal 2 36 2 2 2" xfId="21568"/>
    <cellStyle name="Normal 2 36 2 2 2 2" xfId="21569"/>
    <cellStyle name="Normal 2 36 2 2 2 2 2" xfId="21570"/>
    <cellStyle name="Normal 2 36 2 2 2 2 2 2" xfId="21571"/>
    <cellStyle name="Normal 2 36 2 2 2 2 3" xfId="21572"/>
    <cellStyle name="Normal 2 36 2 2 2 2 3 2" xfId="21573"/>
    <cellStyle name="Normal 2 36 2 2 2 2 4" xfId="21574"/>
    <cellStyle name="Normal 2 36 2 2 2 3" xfId="21575"/>
    <cellStyle name="Normal 2 36 2 2 2 3 2" xfId="21576"/>
    <cellStyle name="Normal 2 36 2 2 2 4" xfId="21577"/>
    <cellStyle name="Normal 2 36 2 2 2 4 2" xfId="21578"/>
    <cellStyle name="Normal 2 36 2 2 2 5" xfId="21579"/>
    <cellStyle name="Normal 2 36 2 2 3" xfId="21580"/>
    <cellStyle name="Normal 2 36 2 2 3 2" xfId="21581"/>
    <cellStyle name="Normal 2 36 2 2 3 2 2" xfId="21582"/>
    <cellStyle name="Normal 2 36 2 2 3 3" xfId="21583"/>
    <cellStyle name="Normal 2 36 2 2 3 3 2" xfId="21584"/>
    <cellStyle name="Normal 2 36 2 2 3 4" xfId="21585"/>
    <cellStyle name="Normal 2 36 2 2 4" xfId="21586"/>
    <cellStyle name="Normal 2 36 2 2 4 2" xfId="21587"/>
    <cellStyle name="Normal 2 36 2 2 5" xfId="21588"/>
    <cellStyle name="Normal 2 36 2 2 5 2" xfId="21589"/>
    <cellStyle name="Normal 2 36 2 2 6" xfId="21590"/>
    <cellStyle name="Normal 2 36 2 3" xfId="21591"/>
    <cellStyle name="Normal 2 36 2 3 2" xfId="21592"/>
    <cellStyle name="Normal 2 36 2 3 2 2" xfId="21593"/>
    <cellStyle name="Normal 2 36 2 3 2 2 2" xfId="21594"/>
    <cellStyle name="Normal 2 36 2 3 2 2 2 2" xfId="21595"/>
    <cellStyle name="Normal 2 36 2 3 2 2 3" xfId="21596"/>
    <cellStyle name="Normal 2 36 2 3 2 2 3 2" xfId="21597"/>
    <cellStyle name="Normal 2 36 2 3 2 2 4" xfId="21598"/>
    <cellStyle name="Normal 2 36 2 3 2 3" xfId="21599"/>
    <cellStyle name="Normal 2 36 2 3 2 3 2" xfId="21600"/>
    <cellStyle name="Normal 2 36 2 3 2 4" xfId="21601"/>
    <cellStyle name="Normal 2 36 2 3 2 4 2" xfId="21602"/>
    <cellStyle name="Normal 2 36 2 3 2 5" xfId="21603"/>
    <cellStyle name="Normal 2 36 2 3 3" xfId="21604"/>
    <cellStyle name="Normal 2 36 2 3 3 2" xfId="21605"/>
    <cellStyle name="Normal 2 36 2 3 3 2 2" xfId="21606"/>
    <cellStyle name="Normal 2 36 2 3 3 3" xfId="21607"/>
    <cellStyle name="Normal 2 36 2 3 3 3 2" xfId="21608"/>
    <cellStyle name="Normal 2 36 2 3 3 4" xfId="21609"/>
    <cellStyle name="Normal 2 36 2 3 4" xfId="21610"/>
    <cellStyle name="Normal 2 36 2 3 4 2" xfId="21611"/>
    <cellStyle name="Normal 2 36 2 3 5" xfId="21612"/>
    <cellStyle name="Normal 2 36 2 3 5 2" xfId="21613"/>
    <cellStyle name="Normal 2 36 2 3 6" xfId="21614"/>
    <cellStyle name="Normal 2 36 2 4" xfId="21615"/>
    <cellStyle name="Normal 2 36 2 4 2" xfId="21616"/>
    <cellStyle name="Normal 2 36 2 4 2 2" xfId="21617"/>
    <cellStyle name="Normal 2 36 2 4 2 2 2" xfId="21618"/>
    <cellStyle name="Normal 2 36 2 4 2 2 2 2" xfId="21619"/>
    <cellStyle name="Normal 2 36 2 4 2 2 3" xfId="21620"/>
    <cellStyle name="Normal 2 36 2 4 2 2 3 2" xfId="21621"/>
    <cellStyle name="Normal 2 36 2 4 2 2 4" xfId="21622"/>
    <cellStyle name="Normal 2 36 2 4 2 3" xfId="21623"/>
    <cellStyle name="Normal 2 36 2 4 2 3 2" xfId="21624"/>
    <cellStyle name="Normal 2 36 2 4 2 4" xfId="21625"/>
    <cellStyle name="Normal 2 36 2 4 2 4 2" xfId="21626"/>
    <cellStyle name="Normal 2 36 2 4 2 5" xfId="21627"/>
    <cellStyle name="Normal 2 36 2 4 3" xfId="21628"/>
    <cellStyle name="Normal 2 36 2 4 3 2" xfId="21629"/>
    <cellStyle name="Normal 2 36 2 4 3 2 2" xfId="21630"/>
    <cellStyle name="Normal 2 36 2 4 3 3" xfId="21631"/>
    <cellStyle name="Normal 2 36 2 4 3 3 2" xfId="21632"/>
    <cellStyle name="Normal 2 36 2 4 3 4" xfId="21633"/>
    <cellStyle name="Normal 2 36 2 4 4" xfId="21634"/>
    <cellStyle name="Normal 2 36 2 4 4 2" xfId="21635"/>
    <cellStyle name="Normal 2 36 2 4 5" xfId="21636"/>
    <cellStyle name="Normal 2 36 2 4 5 2" xfId="21637"/>
    <cellStyle name="Normal 2 36 2 4 6" xfId="21638"/>
    <cellStyle name="Normal 2 36 2 5" xfId="21639"/>
    <cellStyle name="Normal 2 36 2 5 2" xfId="21640"/>
    <cellStyle name="Normal 2 36 2 5 2 2" xfId="21641"/>
    <cellStyle name="Normal 2 36 2 5 2 2 2" xfId="21642"/>
    <cellStyle name="Normal 2 36 2 5 2 3" xfId="21643"/>
    <cellStyle name="Normal 2 36 2 5 2 3 2" xfId="21644"/>
    <cellStyle name="Normal 2 36 2 5 2 4" xfId="21645"/>
    <cellStyle name="Normal 2 36 2 5 3" xfId="21646"/>
    <cellStyle name="Normal 2 36 2 5 3 2" xfId="21647"/>
    <cellStyle name="Normal 2 36 2 5 4" xfId="21648"/>
    <cellStyle name="Normal 2 36 2 5 4 2" xfId="21649"/>
    <cellStyle name="Normal 2 36 2 5 5" xfId="21650"/>
    <cellStyle name="Normal 2 36 2 6" xfId="21651"/>
    <cellStyle name="Normal 2 36 2 6 2" xfId="21652"/>
    <cellStyle name="Normal 2 36 2 6 2 2" xfId="21653"/>
    <cellStyle name="Normal 2 36 2 6 3" xfId="21654"/>
    <cellStyle name="Normal 2 36 2 6 3 2" xfId="21655"/>
    <cellStyle name="Normal 2 36 2 6 4" xfId="21656"/>
    <cellStyle name="Normal 2 36 2 7" xfId="21657"/>
    <cellStyle name="Normal 2 36 2 7 2" xfId="21658"/>
    <cellStyle name="Normal 2 36 2 8" xfId="21659"/>
    <cellStyle name="Normal 2 36 2 8 2" xfId="21660"/>
    <cellStyle name="Normal 2 36 2 9" xfId="21661"/>
    <cellStyle name="Normal 2 36 3" xfId="21662"/>
    <cellStyle name="Normal 2 36 3 2" xfId="21663"/>
    <cellStyle name="Normal 2 36 3 2 2" xfId="21664"/>
    <cellStyle name="Normal 2 36 3 2 2 2" xfId="21665"/>
    <cellStyle name="Normal 2 36 3 2 2 2 2" xfId="21666"/>
    <cellStyle name="Normal 2 36 3 2 2 3" xfId="21667"/>
    <cellStyle name="Normal 2 36 3 2 2 3 2" xfId="21668"/>
    <cellStyle name="Normal 2 36 3 2 2 4" xfId="21669"/>
    <cellStyle name="Normal 2 36 3 2 3" xfId="21670"/>
    <cellStyle name="Normal 2 36 3 2 3 2" xfId="21671"/>
    <cellStyle name="Normal 2 36 3 2 4" xfId="21672"/>
    <cellStyle name="Normal 2 36 3 2 4 2" xfId="21673"/>
    <cellStyle name="Normal 2 36 3 2 5" xfId="21674"/>
    <cellStyle name="Normal 2 36 3 3" xfId="21675"/>
    <cellStyle name="Normal 2 36 3 3 2" xfId="21676"/>
    <cellStyle name="Normal 2 36 3 3 2 2" xfId="21677"/>
    <cellStyle name="Normal 2 36 3 3 3" xfId="21678"/>
    <cellStyle name="Normal 2 36 3 3 3 2" xfId="21679"/>
    <cellStyle name="Normal 2 36 3 3 4" xfId="21680"/>
    <cellStyle name="Normal 2 36 3 4" xfId="21681"/>
    <cellStyle name="Normal 2 36 3 4 2" xfId="21682"/>
    <cellStyle name="Normal 2 36 3 5" xfId="21683"/>
    <cellStyle name="Normal 2 36 3 5 2" xfId="21684"/>
    <cellStyle name="Normal 2 36 3 6" xfId="21685"/>
    <cellStyle name="Normal 2 36 4" xfId="21686"/>
    <cellStyle name="Normal 2 36 4 2" xfId="21687"/>
    <cellStyle name="Normal 2 36 4 2 2" xfId="21688"/>
    <cellStyle name="Normal 2 36 4 2 2 2" xfId="21689"/>
    <cellStyle name="Normal 2 36 4 2 2 2 2" xfId="21690"/>
    <cellStyle name="Normal 2 36 4 2 2 3" xfId="21691"/>
    <cellStyle name="Normal 2 36 4 2 2 3 2" xfId="21692"/>
    <cellStyle name="Normal 2 36 4 2 2 4" xfId="21693"/>
    <cellStyle name="Normal 2 36 4 2 3" xfId="21694"/>
    <cellStyle name="Normal 2 36 4 2 3 2" xfId="21695"/>
    <cellStyle name="Normal 2 36 4 2 4" xfId="21696"/>
    <cellStyle name="Normal 2 36 4 2 4 2" xfId="21697"/>
    <cellStyle name="Normal 2 36 4 2 5" xfId="21698"/>
    <cellStyle name="Normal 2 36 4 3" xfId="21699"/>
    <cellStyle name="Normal 2 36 4 3 2" xfId="21700"/>
    <cellStyle name="Normal 2 36 4 3 2 2" xfId="21701"/>
    <cellStyle name="Normal 2 36 4 3 3" xfId="21702"/>
    <cellStyle name="Normal 2 36 4 3 3 2" xfId="21703"/>
    <cellStyle name="Normal 2 36 4 3 4" xfId="21704"/>
    <cellStyle name="Normal 2 36 4 4" xfId="21705"/>
    <cellStyle name="Normal 2 36 4 4 2" xfId="21706"/>
    <cellStyle name="Normal 2 36 4 5" xfId="21707"/>
    <cellStyle name="Normal 2 36 4 5 2" xfId="21708"/>
    <cellStyle name="Normal 2 36 4 6" xfId="21709"/>
    <cellStyle name="Normal 2 36 5" xfId="21710"/>
    <cellStyle name="Normal 2 36 5 2" xfId="21711"/>
    <cellStyle name="Normal 2 36 5 2 2" xfId="21712"/>
    <cellStyle name="Normal 2 36 5 2 2 2" xfId="21713"/>
    <cellStyle name="Normal 2 36 5 2 2 2 2" xfId="21714"/>
    <cellStyle name="Normal 2 36 5 2 2 3" xfId="21715"/>
    <cellStyle name="Normal 2 36 5 2 2 3 2" xfId="21716"/>
    <cellStyle name="Normal 2 36 5 2 2 4" xfId="21717"/>
    <cellStyle name="Normal 2 36 5 2 3" xfId="21718"/>
    <cellStyle name="Normal 2 36 5 2 3 2" xfId="21719"/>
    <cellStyle name="Normal 2 36 5 2 4" xfId="21720"/>
    <cellStyle name="Normal 2 36 5 2 4 2" xfId="21721"/>
    <cellStyle name="Normal 2 36 5 2 5" xfId="21722"/>
    <cellStyle name="Normal 2 36 5 3" xfId="21723"/>
    <cellStyle name="Normal 2 36 5 3 2" xfId="21724"/>
    <cellStyle name="Normal 2 36 5 3 2 2" xfId="21725"/>
    <cellStyle name="Normal 2 36 5 3 3" xfId="21726"/>
    <cellStyle name="Normal 2 36 5 3 3 2" xfId="21727"/>
    <cellStyle name="Normal 2 36 5 3 4" xfId="21728"/>
    <cellStyle name="Normal 2 36 5 4" xfId="21729"/>
    <cellStyle name="Normal 2 36 5 4 2" xfId="21730"/>
    <cellStyle name="Normal 2 36 5 5" xfId="21731"/>
    <cellStyle name="Normal 2 36 5 5 2" xfId="21732"/>
    <cellStyle name="Normal 2 36 5 6" xfId="21733"/>
    <cellStyle name="Normal 2 36 6" xfId="21734"/>
    <cellStyle name="Normal 2 36 6 2" xfId="21735"/>
    <cellStyle name="Normal 2 36 6 2 2" xfId="21736"/>
    <cellStyle name="Normal 2 36 6 2 2 2" xfId="21737"/>
    <cellStyle name="Normal 2 36 6 2 3" xfId="21738"/>
    <cellStyle name="Normal 2 36 6 2 3 2" xfId="21739"/>
    <cellStyle name="Normal 2 36 6 2 4" xfId="21740"/>
    <cellStyle name="Normal 2 36 6 3" xfId="21741"/>
    <cellStyle name="Normal 2 36 6 3 2" xfId="21742"/>
    <cellStyle name="Normal 2 36 6 4" xfId="21743"/>
    <cellStyle name="Normal 2 36 6 4 2" xfId="21744"/>
    <cellStyle name="Normal 2 36 6 5" xfId="21745"/>
    <cellStyle name="Normal 2 36 7" xfId="21746"/>
    <cellStyle name="Normal 2 36 7 2" xfId="21747"/>
    <cellStyle name="Normal 2 36 7 2 2" xfId="21748"/>
    <cellStyle name="Normal 2 36 7 3" xfId="21749"/>
    <cellStyle name="Normal 2 36 7 3 2" xfId="21750"/>
    <cellStyle name="Normal 2 36 7 4" xfId="21751"/>
    <cellStyle name="Normal 2 36 8" xfId="21752"/>
    <cellStyle name="Normal 2 36 8 2" xfId="21753"/>
    <cellStyle name="Normal 2 36 9" xfId="21754"/>
    <cellStyle name="Normal 2 36 9 2" xfId="21755"/>
    <cellStyle name="Normal 2 37" xfId="21756"/>
    <cellStyle name="Normal 2 37 10" xfId="21757"/>
    <cellStyle name="Normal 2 37 2" xfId="21758"/>
    <cellStyle name="Normal 2 37 2 2" xfId="21759"/>
    <cellStyle name="Normal 2 37 2 2 2" xfId="21760"/>
    <cellStyle name="Normal 2 37 2 2 2 2" xfId="21761"/>
    <cellStyle name="Normal 2 37 2 2 2 2 2" xfId="21762"/>
    <cellStyle name="Normal 2 37 2 2 2 2 2 2" xfId="21763"/>
    <cellStyle name="Normal 2 37 2 2 2 2 3" xfId="21764"/>
    <cellStyle name="Normal 2 37 2 2 2 2 3 2" xfId="21765"/>
    <cellStyle name="Normal 2 37 2 2 2 2 4" xfId="21766"/>
    <cellStyle name="Normal 2 37 2 2 2 3" xfId="21767"/>
    <cellStyle name="Normal 2 37 2 2 2 3 2" xfId="21768"/>
    <cellStyle name="Normal 2 37 2 2 2 4" xfId="21769"/>
    <cellStyle name="Normal 2 37 2 2 2 4 2" xfId="21770"/>
    <cellStyle name="Normal 2 37 2 2 2 5" xfId="21771"/>
    <cellStyle name="Normal 2 37 2 2 3" xfId="21772"/>
    <cellStyle name="Normal 2 37 2 2 3 2" xfId="21773"/>
    <cellStyle name="Normal 2 37 2 2 3 2 2" xfId="21774"/>
    <cellStyle name="Normal 2 37 2 2 3 3" xfId="21775"/>
    <cellStyle name="Normal 2 37 2 2 3 3 2" xfId="21776"/>
    <cellStyle name="Normal 2 37 2 2 3 4" xfId="21777"/>
    <cellStyle name="Normal 2 37 2 2 4" xfId="21778"/>
    <cellStyle name="Normal 2 37 2 2 4 2" xfId="21779"/>
    <cellStyle name="Normal 2 37 2 2 5" xfId="21780"/>
    <cellStyle name="Normal 2 37 2 2 5 2" xfId="21781"/>
    <cellStyle name="Normal 2 37 2 2 6" xfId="21782"/>
    <cellStyle name="Normal 2 37 2 3" xfId="21783"/>
    <cellStyle name="Normal 2 37 2 3 2" xfId="21784"/>
    <cellStyle name="Normal 2 37 2 3 2 2" xfId="21785"/>
    <cellStyle name="Normal 2 37 2 3 2 2 2" xfId="21786"/>
    <cellStyle name="Normal 2 37 2 3 2 2 2 2" xfId="21787"/>
    <cellStyle name="Normal 2 37 2 3 2 2 3" xfId="21788"/>
    <cellStyle name="Normal 2 37 2 3 2 2 3 2" xfId="21789"/>
    <cellStyle name="Normal 2 37 2 3 2 2 4" xfId="21790"/>
    <cellStyle name="Normal 2 37 2 3 2 3" xfId="21791"/>
    <cellStyle name="Normal 2 37 2 3 2 3 2" xfId="21792"/>
    <cellStyle name="Normal 2 37 2 3 2 4" xfId="21793"/>
    <cellStyle name="Normal 2 37 2 3 2 4 2" xfId="21794"/>
    <cellStyle name="Normal 2 37 2 3 2 5" xfId="21795"/>
    <cellStyle name="Normal 2 37 2 3 3" xfId="21796"/>
    <cellStyle name="Normal 2 37 2 3 3 2" xfId="21797"/>
    <cellStyle name="Normal 2 37 2 3 3 2 2" xfId="21798"/>
    <cellStyle name="Normal 2 37 2 3 3 3" xfId="21799"/>
    <cellStyle name="Normal 2 37 2 3 3 3 2" xfId="21800"/>
    <cellStyle name="Normal 2 37 2 3 3 4" xfId="21801"/>
    <cellStyle name="Normal 2 37 2 3 4" xfId="21802"/>
    <cellStyle name="Normal 2 37 2 3 4 2" xfId="21803"/>
    <cellStyle name="Normal 2 37 2 3 5" xfId="21804"/>
    <cellStyle name="Normal 2 37 2 3 5 2" xfId="21805"/>
    <cellStyle name="Normal 2 37 2 3 6" xfId="21806"/>
    <cellStyle name="Normal 2 37 2 4" xfId="21807"/>
    <cellStyle name="Normal 2 37 2 4 2" xfId="21808"/>
    <cellStyle name="Normal 2 37 2 4 2 2" xfId="21809"/>
    <cellStyle name="Normal 2 37 2 4 2 2 2" xfId="21810"/>
    <cellStyle name="Normal 2 37 2 4 2 2 2 2" xfId="21811"/>
    <cellStyle name="Normal 2 37 2 4 2 2 3" xfId="21812"/>
    <cellStyle name="Normal 2 37 2 4 2 2 3 2" xfId="21813"/>
    <cellStyle name="Normal 2 37 2 4 2 2 4" xfId="21814"/>
    <cellStyle name="Normal 2 37 2 4 2 3" xfId="21815"/>
    <cellStyle name="Normal 2 37 2 4 2 3 2" xfId="21816"/>
    <cellStyle name="Normal 2 37 2 4 2 4" xfId="21817"/>
    <cellStyle name="Normal 2 37 2 4 2 4 2" xfId="21818"/>
    <cellStyle name="Normal 2 37 2 4 2 5" xfId="21819"/>
    <cellStyle name="Normal 2 37 2 4 3" xfId="21820"/>
    <cellStyle name="Normal 2 37 2 4 3 2" xfId="21821"/>
    <cellStyle name="Normal 2 37 2 4 3 2 2" xfId="21822"/>
    <cellStyle name="Normal 2 37 2 4 3 3" xfId="21823"/>
    <cellStyle name="Normal 2 37 2 4 3 3 2" xfId="21824"/>
    <cellStyle name="Normal 2 37 2 4 3 4" xfId="21825"/>
    <cellStyle name="Normal 2 37 2 4 4" xfId="21826"/>
    <cellStyle name="Normal 2 37 2 4 4 2" xfId="21827"/>
    <cellStyle name="Normal 2 37 2 4 5" xfId="21828"/>
    <cellStyle name="Normal 2 37 2 4 5 2" xfId="21829"/>
    <cellStyle name="Normal 2 37 2 4 6" xfId="21830"/>
    <cellStyle name="Normal 2 37 2 5" xfId="21831"/>
    <cellStyle name="Normal 2 37 2 5 2" xfId="21832"/>
    <cellStyle name="Normal 2 37 2 5 2 2" xfId="21833"/>
    <cellStyle name="Normal 2 37 2 5 2 2 2" xfId="21834"/>
    <cellStyle name="Normal 2 37 2 5 2 3" xfId="21835"/>
    <cellStyle name="Normal 2 37 2 5 2 3 2" xfId="21836"/>
    <cellStyle name="Normal 2 37 2 5 2 4" xfId="21837"/>
    <cellStyle name="Normal 2 37 2 5 3" xfId="21838"/>
    <cellStyle name="Normal 2 37 2 5 3 2" xfId="21839"/>
    <cellStyle name="Normal 2 37 2 5 4" xfId="21840"/>
    <cellStyle name="Normal 2 37 2 5 4 2" xfId="21841"/>
    <cellStyle name="Normal 2 37 2 5 5" xfId="21842"/>
    <cellStyle name="Normal 2 37 2 6" xfId="21843"/>
    <cellStyle name="Normal 2 37 2 6 2" xfId="21844"/>
    <cellStyle name="Normal 2 37 2 6 2 2" xfId="21845"/>
    <cellStyle name="Normal 2 37 2 6 3" xfId="21846"/>
    <cellStyle name="Normal 2 37 2 6 3 2" xfId="21847"/>
    <cellStyle name="Normal 2 37 2 6 4" xfId="21848"/>
    <cellStyle name="Normal 2 37 2 7" xfId="21849"/>
    <cellStyle name="Normal 2 37 2 7 2" xfId="21850"/>
    <cellStyle name="Normal 2 37 2 8" xfId="21851"/>
    <cellStyle name="Normal 2 37 2 8 2" xfId="21852"/>
    <cellStyle name="Normal 2 37 2 9" xfId="21853"/>
    <cellStyle name="Normal 2 37 3" xfId="21854"/>
    <cellStyle name="Normal 2 37 3 2" xfId="21855"/>
    <cellStyle name="Normal 2 37 3 2 2" xfId="21856"/>
    <cellStyle name="Normal 2 37 3 2 2 2" xfId="21857"/>
    <cellStyle name="Normal 2 37 3 2 2 2 2" xfId="21858"/>
    <cellStyle name="Normal 2 37 3 2 2 3" xfId="21859"/>
    <cellStyle name="Normal 2 37 3 2 2 3 2" xfId="21860"/>
    <cellStyle name="Normal 2 37 3 2 2 4" xfId="21861"/>
    <cellStyle name="Normal 2 37 3 2 3" xfId="21862"/>
    <cellStyle name="Normal 2 37 3 2 3 2" xfId="21863"/>
    <cellStyle name="Normal 2 37 3 2 4" xfId="21864"/>
    <cellStyle name="Normal 2 37 3 2 4 2" xfId="21865"/>
    <cellStyle name="Normal 2 37 3 2 5" xfId="21866"/>
    <cellStyle name="Normal 2 37 3 3" xfId="21867"/>
    <cellStyle name="Normal 2 37 3 3 2" xfId="21868"/>
    <cellStyle name="Normal 2 37 3 3 2 2" xfId="21869"/>
    <cellStyle name="Normal 2 37 3 3 3" xfId="21870"/>
    <cellStyle name="Normal 2 37 3 3 3 2" xfId="21871"/>
    <cellStyle name="Normal 2 37 3 3 4" xfId="21872"/>
    <cellStyle name="Normal 2 37 3 4" xfId="21873"/>
    <cellStyle name="Normal 2 37 3 4 2" xfId="21874"/>
    <cellStyle name="Normal 2 37 3 5" xfId="21875"/>
    <cellStyle name="Normal 2 37 3 5 2" xfId="21876"/>
    <cellStyle name="Normal 2 37 3 6" xfId="21877"/>
    <cellStyle name="Normal 2 37 4" xfId="21878"/>
    <cellStyle name="Normal 2 37 4 2" xfId="21879"/>
    <cellStyle name="Normal 2 37 4 2 2" xfId="21880"/>
    <cellStyle name="Normal 2 37 4 2 2 2" xfId="21881"/>
    <cellStyle name="Normal 2 37 4 2 2 2 2" xfId="21882"/>
    <cellStyle name="Normal 2 37 4 2 2 3" xfId="21883"/>
    <cellStyle name="Normal 2 37 4 2 2 3 2" xfId="21884"/>
    <cellStyle name="Normal 2 37 4 2 2 4" xfId="21885"/>
    <cellStyle name="Normal 2 37 4 2 3" xfId="21886"/>
    <cellStyle name="Normal 2 37 4 2 3 2" xfId="21887"/>
    <cellStyle name="Normal 2 37 4 2 4" xfId="21888"/>
    <cellStyle name="Normal 2 37 4 2 4 2" xfId="21889"/>
    <cellStyle name="Normal 2 37 4 2 5" xfId="21890"/>
    <cellStyle name="Normal 2 37 4 3" xfId="21891"/>
    <cellStyle name="Normal 2 37 4 3 2" xfId="21892"/>
    <cellStyle name="Normal 2 37 4 3 2 2" xfId="21893"/>
    <cellStyle name="Normal 2 37 4 3 3" xfId="21894"/>
    <cellStyle name="Normal 2 37 4 3 3 2" xfId="21895"/>
    <cellStyle name="Normal 2 37 4 3 4" xfId="21896"/>
    <cellStyle name="Normal 2 37 4 4" xfId="21897"/>
    <cellStyle name="Normal 2 37 4 4 2" xfId="21898"/>
    <cellStyle name="Normal 2 37 4 5" xfId="21899"/>
    <cellStyle name="Normal 2 37 4 5 2" xfId="21900"/>
    <cellStyle name="Normal 2 37 4 6" xfId="21901"/>
    <cellStyle name="Normal 2 37 5" xfId="21902"/>
    <cellStyle name="Normal 2 37 5 2" xfId="21903"/>
    <cellStyle name="Normal 2 37 5 2 2" xfId="21904"/>
    <cellStyle name="Normal 2 37 5 2 2 2" xfId="21905"/>
    <cellStyle name="Normal 2 37 5 2 2 2 2" xfId="21906"/>
    <cellStyle name="Normal 2 37 5 2 2 3" xfId="21907"/>
    <cellStyle name="Normal 2 37 5 2 2 3 2" xfId="21908"/>
    <cellStyle name="Normal 2 37 5 2 2 4" xfId="21909"/>
    <cellStyle name="Normal 2 37 5 2 3" xfId="21910"/>
    <cellStyle name="Normal 2 37 5 2 3 2" xfId="21911"/>
    <cellStyle name="Normal 2 37 5 2 4" xfId="21912"/>
    <cellStyle name="Normal 2 37 5 2 4 2" xfId="21913"/>
    <cellStyle name="Normal 2 37 5 2 5" xfId="21914"/>
    <cellStyle name="Normal 2 37 5 3" xfId="21915"/>
    <cellStyle name="Normal 2 37 5 3 2" xfId="21916"/>
    <cellStyle name="Normal 2 37 5 3 2 2" xfId="21917"/>
    <cellStyle name="Normal 2 37 5 3 3" xfId="21918"/>
    <cellStyle name="Normal 2 37 5 3 3 2" xfId="21919"/>
    <cellStyle name="Normal 2 37 5 3 4" xfId="21920"/>
    <cellStyle name="Normal 2 37 5 4" xfId="21921"/>
    <cellStyle name="Normal 2 37 5 4 2" xfId="21922"/>
    <cellStyle name="Normal 2 37 5 5" xfId="21923"/>
    <cellStyle name="Normal 2 37 5 5 2" xfId="21924"/>
    <cellStyle name="Normal 2 37 5 6" xfId="21925"/>
    <cellStyle name="Normal 2 37 6" xfId="21926"/>
    <cellStyle name="Normal 2 37 6 2" xfId="21927"/>
    <cellStyle name="Normal 2 37 6 2 2" xfId="21928"/>
    <cellStyle name="Normal 2 37 6 2 2 2" xfId="21929"/>
    <cellStyle name="Normal 2 37 6 2 3" xfId="21930"/>
    <cellStyle name="Normal 2 37 6 2 3 2" xfId="21931"/>
    <cellStyle name="Normal 2 37 6 2 4" xfId="21932"/>
    <cellStyle name="Normal 2 37 6 3" xfId="21933"/>
    <cellStyle name="Normal 2 37 6 3 2" xfId="21934"/>
    <cellStyle name="Normal 2 37 6 4" xfId="21935"/>
    <cellStyle name="Normal 2 37 6 4 2" xfId="21936"/>
    <cellStyle name="Normal 2 37 6 5" xfId="21937"/>
    <cellStyle name="Normal 2 37 7" xfId="21938"/>
    <cellStyle name="Normal 2 37 7 2" xfId="21939"/>
    <cellStyle name="Normal 2 37 7 2 2" xfId="21940"/>
    <cellStyle name="Normal 2 37 7 3" xfId="21941"/>
    <cellStyle name="Normal 2 37 7 3 2" xfId="21942"/>
    <cellStyle name="Normal 2 37 7 4" xfId="21943"/>
    <cellStyle name="Normal 2 37 8" xfId="21944"/>
    <cellStyle name="Normal 2 37 8 2" xfId="21945"/>
    <cellStyle name="Normal 2 37 9" xfId="21946"/>
    <cellStyle name="Normal 2 37 9 2" xfId="21947"/>
    <cellStyle name="Normal 2 38" xfId="21948"/>
    <cellStyle name="Normal 2 38 10" xfId="21949"/>
    <cellStyle name="Normal 2 38 2" xfId="21950"/>
    <cellStyle name="Normal 2 38 2 2" xfId="21951"/>
    <cellStyle name="Normal 2 38 2 2 2" xfId="21952"/>
    <cellStyle name="Normal 2 38 2 2 2 2" xfId="21953"/>
    <cellStyle name="Normal 2 38 2 2 2 2 2" xfId="21954"/>
    <cellStyle name="Normal 2 38 2 2 2 2 2 2" xfId="21955"/>
    <cellStyle name="Normal 2 38 2 2 2 2 3" xfId="21956"/>
    <cellStyle name="Normal 2 38 2 2 2 2 3 2" xfId="21957"/>
    <cellStyle name="Normal 2 38 2 2 2 2 4" xfId="21958"/>
    <cellStyle name="Normal 2 38 2 2 2 3" xfId="21959"/>
    <cellStyle name="Normal 2 38 2 2 2 3 2" xfId="21960"/>
    <cellStyle name="Normal 2 38 2 2 2 4" xfId="21961"/>
    <cellStyle name="Normal 2 38 2 2 2 4 2" xfId="21962"/>
    <cellStyle name="Normal 2 38 2 2 2 5" xfId="21963"/>
    <cellStyle name="Normal 2 38 2 2 3" xfId="21964"/>
    <cellStyle name="Normal 2 38 2 2 3 2" xfId="21965"/>
    <cellStyle name="Normal 2 38 2 2 3 2 2" xfId="21966"/>
    <cellStyle name="Normal 2 38 2 2 3 3" xfId="21967"/>
    <cellStyle name="Normal 2 38 2 2 3 3 2" xfId="21968"/>
    <cellStyle name="Normal 2 38 2 2 3 4" xfId="21969"/>
    <cellStyle name="Normal 2 38 2 2 4" xfId="21970"/>
    <cellStyle name="Normal 2 38 2 2 4 2" xfId="21971"/>
    <cellStyle name="Normal 2 38 2 2 5" xfId="21972"/>
    <cellStyle name="Normal 2 38 2 2 5 2" xfId="21973"/>
    <cellStyle name="Normal 2 38 2 2 6" xfId="21974"/>
    <cellStyle name="Normal 2 38 2 3" xfId="21975"/>
    <cellStyle name="Normal 2 38 2 3 2" xfId="21976"/>
    <cellStyle name="Normal 2 38 2 3 2 2" xfId="21977"/>
    <cellStyle name="Normal 2 38 2 3 2 2 2" xfId="21978"/>
    <cellStyle name="Normal 2 38 2 3 2 2 2 2" xfId="21979"/>
    <cellStyle name="Normal 2 38 2 3 2 2 3" xfId="21980"/>
    <cellStyle name="Normal 2 38 2 3 2 2 3 2" xfId="21981"/>
    <cellStyle name="Normal 2 38 2 3 2 2 4" xfId="21982"/>
    <cellStyle name="Normal 2 38 2 3 2 3" xfId="21983"/>
    <cellStyle name="Normal 2 38 2 3 2 3 2" xfId="21984"/>
    <cellStyle name="Normal 2 38 2 3 2 4" xfId="21985"/>
    <cellStyle name="Normal 2 38 2 3 2 4 2" xfId="21986"/>
    <cellStyle name="Normal 2 38 2 3 2 5" xfId="21987"/>
    <cellStyle name="Normal 2 38 2 3 3" xfId="21988"/>
    <cellStyle name="Normal 2 38 2 3 3 2" xfId="21989"/>
    <cellStyle name="Normal 2 38 2 3 3 2 2" xfId="21990"/>
    <cellStyle name="Normal 2 38 2 3 3 3" xfId="21991"/>
    <cellStyle name="Normal 2 38 2 3 3 3 2" xfId="21992"/>
    <cellStyle name="Normal 2 38 2 3 3 4" xfId="21993"/>
    <cellStyle name="Normal 2 38 2 3 4" xfId="21994"/>
    <cellStyle name="Normal 2 38 2 3 4 2" xfId="21995"/>
    <cellStyle name="Normal 2 38 2 3 5" xfId="21996"/>
    <cellStyle name="Normal 2 38 2 3 5 2" xfId="21997"/>
    <cellStyle name="Normal 2 38 2 3 6" xfId="21998"/>
    <cellStyle name="Normal 2 38 2 4" xfId="21999"/>
    <cellStyle name="Normal 2 38 2 4 2" xfId="22000"/>
    <cellStyle name="Normal 2 38 2 4 2 2" xfId="22001"/>
    <cellStyle name="Normal 2 38 2 4 2 2 2" xfId="22002"/>
    <cellStyle name="Normal 2 38 2 4 2 2 2 2" xfId="22003"/>
    <cellStyle name="Normal 2 38 2 4 2 2 3" xfId="22004"/>
    <cellStyle name="Normal 2 38 2 4 2 2 3 2" xfId="22005"/>
    <cellStyle name="Normal 2 38 2 4 2 2 4" xfId="22006"/>
    <cellStyle name="Normal 2 38 2 4 2 3" xfId="22007"/>
    <cellStyle name="Normal 2 38 2 4 2 3 2" xfId="22008"/>
    <cellStyle name="Normal 2 38 2 4 2 4" xfId="22009"/>
    <cellStyle name="Normal 2 38 2 4 2 4 2" xfId="22010"/>
    <cellStyle name="Normal 2 38 2 4 2 5" xfId="22011"/>
    <cellStyle name="Normal 2 38 2 4 3" xfId="22012"/>
    <cellStyle name="Normal 2 38 2 4 3 2" xfId="22013"/>
    <cellStyle name="Normal 2 38 2 4 3 2 2" xfId="22014"/>
    <cellStyle name="Normal 2 38 2 4 3 3" xfId="22015"/>
    <cellStyle name="Normal 2 38 2 4 3 3 2" xfId="22016"/>
    <cellStyle name="Normal 2 38 2 4 3 4" xfId="22017"/>
    <cellStyle name="Normal 2 38 2 4 4" xfId="22018"/>
    <cellStyle name="Normal 2 38 2 4 4 2" xfId="22019"/>
    <cellStyle name="Normal 2 38 2 4 5" xfId="22020"/>
    <cellStyle name="Normal 2 38 2 4 5 2" xfId="22021"/>
    <cellStyle name="Normal 2 38 2 4 6" xfId="22022"/>
    <cellStyle name="Normal 2 38 2 5" xfId="22023"/>
    <cellStyle name="Normal 2 38 2 5 2" xfId="22024"/>
    <cellStyle name="Normal 2 38 2 5 2 2" xfId="22025"/>
    <cellStyle name="Normal 2 38 2 5 2 2 2" xfId="22026"/>
    <cellStyle name="Normal 2 38 2 5 2 3" xfId="22027"/>
    <cellStyle name="Normal 2 38 2 5 2 3 2" xfId="22028"/>
    <cellStyle name="Normal 2 38 2 5 2 4" xfId="22029"/>
    <cellStyle name="Normal 2 38 2 5 3" xfId="22030"/>
    <cellStyle name="Normal 2 38 2 5 3 2" xfId="22031"/>
    <cellStyle name="Normal 2 38 2 5 4" xfId="22032"/>
    <cellStyle name="Normal 2 38 2 5 4 2" xfId="22033"/>
    <cellStyle name="Normal 2 38 2 5 5" xfId="22034"/>
    <cellStyle name="Normal 2 38 2 6" xfId="22035"/>
    <cellStyle name="Normal 2 38 2 6 2" xfId="22036"/>
    <cellStyle name="Normal 2 38 2 6 2 2" xfId="22037"/>
    <cellStyle name="Normal 2 38 2 6 3" xfId="22038"/>
    <cellStyle name="Normal 2 38 2 6 3 2" xfId="22039"/>
    <cellStyle name="Normal 2 38 2 6 4" xfId="22040"/>
    <cellStyle name="Normal 2 38 2 7" xfId="22041"/>
    <cellStyle name="Normal 2 38 2 7 2" xfId="22042"/>
    <cellStyle name="Normal 2 38 2 8" xfId="22043"/>
    <cellStyle name="Normal 2 38 2 8 2" xfId="22044"/>
    <cellStyle name="Normal 2 38 2 9" xfId="22045"/>
    <cellStyle name="Normal 2 38 3" xfId="22046"/>
    <cellStyle name="Normal 2 38 3 2" xfId="22047"/>
    <cellStyle name="Normal 2 38 3 2 2" xfId="22048"/>
    <cellStyle name="Normal 2 38 3 2 2 2" xfId="22049"/>
    <cellStyle name="Normal 2 38 3 2 2 2 2" xfId="22050"/>
    <cellStyle name="Normal 2 38 3 2 2 3" xfId="22051"/>
    <cellStyle name="Normal 2 38 3 2 2 3 2" xfId="22052"/>
    <cellStyle name="Normal 2 38 3 2 2 4" xfId="22053"/>
    <cellStyle name="Normal 2 38 3 2 3" xfId="22054"/>
    <cellStyle name="Normal 2 38 3 2 3 2" xfId="22055"/>
    <cellStyle name="Normal 2 38 3 2 4" xfId="22056"/>
    <cellStyle name="Normal 2 38 3 2 4 2" xfId="22057"/>
    <cellStyle name="Normal 2 38 3 2 5" xfId="22058"/>
    <cellStyle name="Normal 2 38 3 3" xfId="22059"/>
    <cellStyle name="Normal 2 38 3 3 2" xfId="22060"/>
    <cellStyle name="Normal 2 38 3 3 2 2" xfId="22061"/>
    <cellStyle name="Normal 2 38 3 3 3" xfId="22062"/>
    <cellStyle name="Normal 2 38 3 3 3 2" xfId="22063"/>
    <cellStyle name="Normal 2 38 3 3 4" xfId="22064"/>
    <cellStyle name="Normal 2 38 3 4" xfId="22065"/>
    <cellStyle name="Normal 2 38 3 4 2" xfId="22066"/>
    <cellStyle name="Normal 2 38 3 5" xfId="22067"/>
    <cellStyle name="Normal 2 38 3 5 2" xfId="22068"/>
    <cellStyle name="Normal 2 38 3 6" xfId="22069"/>
    <cellStyle name="Normal 2 38 4" xfId="22070"/>
    <cellStyle name="Normal 2 38 4 2" xfId="22071"/>
    <cellStyle name="Normal 2 38 4 2 2" xfId="22072"/>
    <cellStyle name="Normal 2 38 4 2 2 2" xfId="22073"/>
    <cellStyle name="Normal 2 38 4 2 2 2 2" xfId="22074"/>
    <cellStyle name="Normal 2 38 4 2 2 3" xfId="22075"/>
    <cellStyle name="Normal 2 38 4 2 2 3 2" xfId="22076"/>
    <cellStyle name="Normal 2 38 4 2 2 4" xfId="22077"/>
    <cellStyle name="Normal 2 38 4 2 3" xfId="22078"/>
    <cellStyle name="Normal 2 38 4 2 3 2" xfId="22079"/>
    <cellStyle name="Normal 2 38 4 2 4" xfId="22080"/>
    <cellStyle name="Normal 2 38 4 2 4 2" xfId="22081"/>
    <cellStyle name="Normal 2 38 4 2 5" xfId="22082"/>
    <cellStyle name="Normal 2 38 4 3" xfId="22083"/>
    <cellStyle name="Normal 2 38 4 3 2" xfId="22084"/>
    <cellStyle name="Normal 2 38 4 3 2 2" xfId="22085"/>
    <cellStyle name="Normal 2 38 4 3 3" xfId="22086"/>
    <cellStyle name="Normal 2 38 4 3 3 2" xfId="22087"/>
    <cellStyle name="Normal 2 38 4 3 4" xfId="22088"/>
    <cellStyle name="Normal 2 38 4 4" xfId="22089"/>
    <cellStyle name="Normal 2 38 4 4 2" xfId="22090"/>
    <cellStyle name="Normal 2 38 4 5" xfId="22091"/>
    <cellStyle name="Normal 2 38 4 5 2" xfId="22092"/>
    <cellStyle name="Normal 2 38 4 6" xfId="22093"/>
    <cellStyle name="Normal 2 38 5" xfId="22094"/>
    <cellStyle name="Normal 2 38 5 2" xfId="22095"/>
    <cellStyle name="Normal 2 38 5 2 2" xfId="22096"/>
    <cellStyle name="Normal 2 38 5 2 2 2" xfId="22097"/>
    <cellStyle name="Normal 2 38 5 2 2 2 2" xfId="22098"/>
    <cellStyle name="Normal 2 38 5 2 2 3" xfId="22099"/>
    <cellStyle name="Normal 2 38 5 2 2 3 2" xfId="22100"/>
    <cellStyle name="Normal 2 38 5 2 2 4" xfId="22101"/>
    <cellStyle name="Normal 2 38 5 2 3" xfId="22102"/>
    <cellStyle name="Normal 2 38 5 2 3 2" xfId="22103"/>
    <cellStyle name="Normal 2 38 5 2 4" xfId="22104"/>
    <cellStyle name="Normal 2 38 5 2 4 2" xfId="22105"/>
    <cellStyle name="Normal 2 38 5 2 5" xfId="22106"/>
    <cellStyle name="Normal 2 38 5 3" xfId="22107"/>
    <cellStyle name="Normal 2 38 5 3 2" xfId="22108"/>
    <cellStyle name="Normal 2 38 5 3 2 2" xfId="22109"/>
    <cellStyle name="Normal 2 38 5 3 3" xfId="22110"/>
    <cellStyle name="Normal 2 38 5 3 3 2" xfId="22111"/>
    <cellStyle name="Normal 2 38 5 3 4" xfId="22112"/>
    <cellStyle name="Normal 2 38 5 4" xfId="22113"/>
    <cellStyle name="Normal 2 38 5 4 2" xfId="22114"/>
    <cellStyle name="Normal 2 38 5 5" xfId="22115"/>
    <cellStyle name="Normal 2 38 5 5 2" xfId="22116"/>
    <cellStyle name="Normal 2 38 5 6" xfId="22117"/>
    <cellStyle name="Normal 2 38 6" xfId="22118"/>
    <cellStyle name="Normal 2 38 6 2" xfId="22119"/>
    <cellStyle name="Normal 2 38 6 2 2" xfId="22120"/>
    <cellStyle name="Normal 2 38 6 2 2 2" xfId="22121"/>
    <cellStyle name="Normal 2 38 6 2 3" xfId="22122"/>
    <cellStyle name="Normal 2 38 6 2 3 2" xfId="22123"/>
    <cellStyle name="Normal 2 38 6 2 4" xfId="22124"/>
    <cellStyle name="Normal 2 38 6 3" xfId="22125"/>
    <cellStyle name="Normal 2 38 6 3 2" xfId="22126"/>
    <cellStyle name="Normal 2 38 6 4" xfId="22127"/>
    <cellStyle name="Normal 2 38 6 4 2" xfId="22128"/>
    <cellStyle name="Normal 2 38 6 5" xfId="22129"/>
    <cellStyle name="Normal 2 38 7" xfId="22130"/>
    <cellStyle name="Normal 2 38 7 2" xfId="22131"/>
    <cellStyle name="Normal 2 38 7 2 2" xfId="22132"/>
    <cellStyle name="Normal 2 38 7 3" xfId="22133"/>
    <cellStyle name="Normal 2 38 7 3 2" xfId="22134"/>
    <cellStyle name="Normal 2 38 7 4" xfId="22135"/>
    <cellStyle name="Normal 2 38 8" xfId="22136"/>
    <cellStyle name="Normal 2 38 8 2" xfId="22137"/>
    <cellStyle name="Normal 2 38 9" xfId="22138"/>
    <cellStyle name="Normal 2 38 9 2" xfId="22139"/>
    <cellStyle name="Normal 2 39" xfId="22140"/>
    <cellStyle name="Normal 2 39 2" xfId="22141"/>
    <cellStyle name="Normal 2 39 2 10" xfId="22142"/>
    <cellStyle name="Normal 2 39 2 10 2" xfId="22143"/>
    <cellStyle name="Normal 2 39 2 11" xfId="22144"/>
    <cellStyle name="Normal 2 39 2 2" xfId="22145"/>
    <cellStyle name="Normal 2 39 2 2 2" xfId="22146"/>
    <cellStyle name="Normal 2 39 2 2 2 2" xfId="22147"/>
    <cellStyle name="Normal 2 39 2 2 2 2 2" xfId="22148"/>
    <cellStyle name="Normal 2 39 2 2 2 2 2 2" xfId="22149"/>
    <cellStyle name="Normal 2 39 2 2 2 2 2 2 2" xfId="22150"/>
    <cellStyle name="Normal 2 39 2 2 2 2 2 3" xfId="22151"/>
    <cellStyle name="Normal 2 39 2 2 2 2 2 3 2" xfId="22152"/>
    <cellStyle name="Normal 2 39 2 2 2 2 2 4" xfId="22153"/>
    <cellStyle name="Normal 2 39 2 2 2 2 3" xfId="22154"/>
    <cellStyle name="Normal 2 39 2 2 2 2 3 2" xfId="22155"/>
    <cellStyle name="Normal 2 39 2 2 2 2 4" xfId="22156"/>
    <cellStyle name="Normal 2 39 2 2 2 2 4 2" xfId="22157"/>
    <cellStyle name="Normal 2 39 2 2 2 2 5" xfId="22158"/>
    <cellStyle name="Normal 2 39 2 2 2 3" xfId="22159"/>
    <cellStyle name="Normal 2 39 2 2 2 3 2" xfId="22160"/>
    <cellStyle name="Normal 2 39 2 2 2 3 2 2" xfId="22161"/>
    <cellStyle name="Normal 2 39 2 2 2 3 3" xfId="22162"/>
    <cellStyle name="Normal 2 39 2 2 2 3 3 2" xfId="22163"/>
    <cellStyle name="Normal 2 39 2 2 2 3 4" xfId="22164"/>
    <cellStyle name="Normal 2 39 2 2 2 4" xfId="22165"/>
    <cellStyle name="Normal 2 39 2 2 2 4 2" xfId="22166"/>
    <cellStyle name="Normal 2 39 2 2 2 5" xfId="22167"/>
    <cellStyle name="Normal 2 39 2 2 2 5 2" xfId="22168"/>
    <cellStyle name="Normal 2 39 2 2 2 6" xfId="22169"/>
    <cellStyle name="Normal 2 39 2 2 3" xfId="22170"/>
    <cellStyle name="Normal 2 39 2 2 3 2" xfId="22171"/>
    <cellStyle name="Normal 2 39 2 2 3 2 2" xfId="22172"/>
    <cellStyle name="Normal 2 39 2 2 3 2 2 2" xfId="22173"/>
    <cellStyle name="Normal 2 39 2 2 3 2 2 2 2" xfId="22174"/>
    <cellStyle name="Normal 2 39 2 2 3 2 2 3" xfId="22175"/>
    <cellStyle name="Normal 2 39 2 2 3 2 2 3 2" xfId="22176"/>
    <cellStyle name="Normal 2 39 2 2 3 2 2 4" xfId="22177"/>
    <cellStyle name="Normal 2 39 2 2 3 2 3" xfId="22178"/>
    <cellStyle name="Normal 2 39 2 2 3 2 3 2" xfId="22179"/>
    <cellStyle name="Normal 2 39 2 2 3 2 4" xfId="22180"/>
    <cellStyle name="Normal 2 39 2 2 3 2 4 2" xfId="22181"/>
    <cellStyle name="Normal 2 39 2 2 3 2 5" xfId="22182"/>
    <cellStyle name="Normal 2 39 2 2 3 3" xfId="22183"/>
    <cellStyle name="Normal 2 39 2 2 3 3 2" xfId="22184"/>
    <cellStyle name="Normal 2 39 2 2 3 3 2 2" xfId="22185"/>
    <cellStyle name="Normal 2 39 2 2 3 3 3" xfId="22186"/>
    <cellStyle name="Normal 2 39 2 2 3 3 3 2" xfId="22187"/>
    <cellStyle name="Normal 2 39 2 2 3 3 4" xfId="22188"/>
    <cellStyle name="Normal 2 39 2 2 3 4" xfId="22189"/>
    <cellStyle name="Normal 2 39 2 2 3 4 2" xfId="22190"/>
    <cellStyle name="Normal 2 39 2 2 3 5" xfId="22191"/>
    <cellStyle name="Normal 2 39 2 2 3 5 2" xfId="22192"/>
    <cellStyle name="Normal 2 39 2 2 3 6" xfId="22193"/>
    <cellStyle name="Normal 2 39 2 2 4" xfId="22194"/>
    <cellStyle name="Normal 2 39 2 2 4 2" xfId="22195"/>
    <cellStyle name="Normal 2 39 2 2 4 2 2" xfId="22196"/>
    <cellStyle name="Normal 2 39 2 2 4 2 2 2" xfId="22197"/>
    <cellStyle name="Normal 2 39 2 2 4 2 2 2 2" xfId="22198"/>
    <cellStyle name="Normal 2 39 2 2 4 2 2 3" xfId="22199"/>
    <cellStyle name="Normal 2 39 2 2 4 2 2 3 2" xfId="22200"/>
    <cellStyle name="Normal 2 39 2 2 4 2 2 4" xfId="22201"/>
    <cellStyle name="Normal 2 39 2 2 4 2 3" xfId="22202"/>
    <cellStyle name="Normal 2 39 2 2 4 2 3 2" xfId="22203"/>
    <cellStyle name="Normal 2 39 2 2 4 2 4" xfId="22204"/>
    <cellStyle name="Normal 2 39 2 2 4 2 4 2" xfId="22205"/>
    <cellStyle name="Normal 2 39 2 2 4 2 5" xfId="22206"/>
    <cellStyle name="Normal 2 39 2 2 4 3" xfId="22207"/>
    <cellStyle name="Normal 2 39 2 2 4 3 2" xfId="22208"/>
    <cellStyle name="Normal 2 39 2 2 4 3 2 2" xfId="22209"/>
    <cellStyle name="Normal 2 39 2 2 4 3 3" xfId="22210"/>
    <cellStyle name="Normal 2 39 2 2 4 3 3 2" xfId="22211"/>
    <cellStyle name="Normal 2 39 2 2 4 3 4" xfId="22212"/>
    <cellStyle name="Normal 2 39 2 2 4 4" xfId="22213"/>
    <cellStyle name="Normal 2 39 2 2 4 4 2" xfId="22214"/>
    <cellStyle name="Normal 2 39 2 2 4 5" xfId="22215"/>
    <cellStyle name="Normal 2 39 2 2 4 5 2" xfId="22216"/>
    <cellStyle name="Normal 2 39 2 2 4 6" xfId="22217"/>
    <cellStyle name="Normal 2 39 2 2 5" xfId="22218"/>
    <cellStyle name="Normal 2 39 2 2 5 2" xfId="22219"/>
    <cellStyle name="Normal 2 39 2 2 5 2 2" xfId="22220"/>
    <cellStyle name="Normal 2 39 2 2 5 2 2 2" xfId="22221"/>
    <cellStyle name="Normal 2 39 2 2 5 2 3" xfId="22222"/>
    <cellStyle name="Normal 2 39 2 2 5 2 3 2" xfId="22223"/>
    <cellStyle name="Normal 2 39 2 2 5 2 4" xfId="22224"/>
    <cellStyle name="Normal 2 39 2 2 5 3" xfId="22225"/>
    <cellStyle name="Normal 2 39 2 2 5 3 2" xfId="22226"/>
    <cellStyle name="Normal 2 39 2 2 5 4" xfId="22227"/>
    <cellStyle name="Normal 2 39 2 2 5 4 2" xfId="22228"/>
    <cellStyle name="Normal 2 39 2 2 5 5" xfId="22229"/>
    <cellStyle name="Normal 2 39 2 2 6" xfId="22230"/>
    <cellStyle name="Normal 2 39 2 2 6 2" xfId="22231"/>
    <cellStyle name="Normal 2 39 2 2 6 2 2" xfId="22232"/>
    <cellStyle name="Normal 2 39 2 2 6 3" xfId="22233"/>
    <cellStyle name="Normal 2 39 2 2 6 3 2" xfId="22234"/>
    <cellStyle name="Normal 2 39 2 2 6 4" xfId="22235"/>
    <cellStyle name="Normal 2 39 2 2 7" xfId="22236"/>
    <cellStyle name="Normal 2 39 2 2 7 2" xfId="22237"/>
    <cellStyle name="Normal 2 39 2 2 8" xfId="22238"/>
    <cellStyle name="Normal 2 39 2 2 8 2" xfId="22239"/>
    <cellStyle name="Normal 2 39 2 2 9" xfId="22240"/>
    <cellStyle name="Normal 2 39 2 3" xfId="22241"/>
    <cellStyle name="Normal 2 39 2 3 2" xfId="22242"/>
    <cellStyle name="Normal 2 39 2 3 2 2" xfId="22243"/>
    <cellStyle name="Normal 2 39 2 3 2 2 2" xfId="22244"/>
    <cellStyle name="Normal 2 39 2 3 2 2 2 2" xfId="22245"/>
    <cellStyle name="Normal 2 39 2 3 2 2 3" xfId="22246"/>
    <cellStyle name="Normal 2 39 2 3 2 2 3 2" xfId="22247"/>
    <cellStyle name="Normal 2 39 2 3 2 2 4" xfId="22248"/>
    <cellStyle name="Normal 2 39 2 3 2 3" xfId="22249"/>
    <cellStyle name="Normal 2 39 2 3 2 3 2" xfId="22250"/>
    <cellStyle name="Normal 2 39 2 3 2 4" xfId="22251"/>
    <cellStyle name="Normal 2 39 2 3 2 4 2" xfId="22252"/>
    <cellStyle name="Normal 2 39 2 3 2 5" xfId="22253"/>
    <cellStyle name="Normal 2 39 2 3 3" xfId="22254"/>
    <cellStyle name="Normal 2 39 2 3 3 2" xfId="22255"/>
    <cellStyle name="Normal 2 39 2 3 3 2 2" xfId="22256"/>
    <cellStyle name="Normal 2 39 2 3 3 3" xfId="22257"/>
    <cellStyle name="Normal 2 39 2 3 3 3 2" xfId="22258"/>
    <cellStyle name="Normal 2 39 2 3 3 4" xfId="22259"/>
    <cellStyle name="Normal 2 39 2 3 4" xfId="22260"/>
    <cellStyle name="Normal 2 39 2 3 4 2" xfId="22261"/>
    <cellStyle name="Normal 2 39 2 3 5" xfId="22262"/>
    <cellStyle name="Normal 2 39 2 3 5 2" xfId="22263"/>
    <cellStyle name="Normal 2 39 2 3 6" xfId="22264"/>
    <cellStyle name="Normal 2 39 2 4" xfId="22265"/>
    <cellStyle name="Normal 2 39 2 4 10" xfId="22266"/>
    <cellStyle name="Normal 2 39 2 4 10 2" xfId="22267"/>
    <cellStyle name="Normal 2 39 2 4 11" xfId="22268"/>
    <cellStyle name="Normal 2 39 2 4 2" xfId="22269"/>
    <cellStyle name="Normal 2 39 2 4 2 2" xfId="22270"/>
    <cellStyle name="Normal 2 39 2 4 2 2 2" xfId="22271"/>
    <cellStyle name="Normal 2 39 2 4 2 2 2 2" xfId="22272"/>
    <cellStyle name="Normal 2 39 2 4 2 2 2 2 2" xfId="22273"/>
    <cellStyle name="Normal 2 39 2 4 2 2 2 2 2 2" xfId="22274"/>
    <cellStyle name="Normal 2 39 2 4 2 2 2 2 3" xfId="22275"/>
    <cellStyle name="Normal 2 39 2 4 2 2 2 2 3 2" xfId="22276"/>
    <cellStyle name="Normal 2 39 2 4 2 2 2 2 4" xfId="22277"/>
    <cellStyle name="Normal 2 39 2 4 2 2 2 3" xfId="22278"/>
    <cellStyle name="Normal 2 39 2 4 2 2 2 3 2" xfId="22279"/>
    <cellStyle name="Normal 2 39 2 4 2 2 2 4" xfId="22280"/>
    <cellStyle name="Normal 2 39 2 4 2 2 2 4 2" xfId="22281"/>
    <cellStyle name="Normal 2 39 2 4 2 2 2 5" xfId="22282"/>
    <cellStyle name="Normal 2 39 2 4 2 2 3" xfId="22283"/>
    <cellStyle name="Normal 2 39 2 4 2 2 3 2" xfId="22284"/>
    <cellStyle name="Normal 2 39 2 4 2 2 3 2 2" xfId="22285"/>
    <cellStyle name="Normal 2 39 2 4 2 2 3 3" xfId="22286"/>
    <cellStyle name="Normal 2 39 2 4 2 2 3 3 2" xfId="22287"/>
    <cellStyle name="Normal 2 39 2 4 2 2 3 4" xfId="22288"/>
    <cellStyle name="Normal 2 39 2 4 2 2 4" xfId="22289"/>
    <cellStyle name="Normal 2 39 2 4 2 2 4 2" xfId="22290"/>
    <cellStyle name="Normal 2 39 2 4 2 2 5" xfId="22291"/>
    <cellStyle name="Normal 2 39 2 4 2 2 5 2" xfId="22292"/>
    <cellStyle name="Normal 2 39 2 4 2 2 6" xfId="22293"/>
    <cellStyle name="Normal 2 39 2 4 2 3" xfId="22294"/>
    <cellStyle name="Normal 2 39 2 4 2 3 2" xfId="22295"/>
    <cellStyle name="Normal 2 39 2 4 2 3 2 2" xfId="22296"/>
    <cellStyle name="Normal 2 39 2 4 2 3 2 2 2" xfId="22297"/>
    <cellStyle name="Normal 2 39 2 4 2 3 2 2 2 2" xfId="22298"/>
    <cellStyle name="Normal 2 39 2 4 2 3 2 2 3" xfId="22299"/>
    <cellStyle name="Normal 2 39 2 4 2 3 2 2 3 2" xfId="22300"/>
    <cellStyle name="Normal 2 39 2 4 2 3 2 2 4" xfId="22301"/>
    <cellStyle name="Normal 2 39 2 4 2 3 2 3" xfId="22302"/>
    <cellStyle name="Normal 2 39 2 4 2 3 2 3 2" xfId="22303"/>
    <cellStyle name="Normal 2 39 2 4 2 3 2 4" xfId="22304"/>
    <cellStyle name="Normal 2 39 2 4 2 3 2 4 2" xfId="22305"/>
    <cellStyle name="Normal 2 39 2 4 2 3 2 5" xfId="22306"/>
    <cellStyle name="Normal 2 39 2 4 2 3 3" xfId="22307"/>
    <cellStyle name="Normal 2 39 2 4 2 3 3 2" xfId="22308"/>
    <cellStyle name="Normal 2 39 2 4 2 3 3 2 2" xfId="22309"/>
    <cellStyle name="Normal 2 39 2 4 2 3 3 3" xfId="22310"/>
    <cellStyle name="Normal 2 39 2 4 2 3 3 3 2" xfId="22311"/>
    <cellStyle name="Normal 2 39 2 4 2 3 3 4" xfId="22312"/>
    <cellStyle name="Normal 2 39 2 4 2 3 4" xfId="22313"/>
    <cellStyle name="Normal 2 39 2 4 2 3 4 2" xfId="22314"/>
    <cellStyle name="Normal 2 39 2 4 2 3 5" xfId="22315"/>
    <cellStyle name="Normal 2 39 2 4 2 3 5 2" xfId="22316"/>
    <cellStyle name="Normal 2 39 2 4 2 3 6" xfId="22317"/>
    <cellStyle name="Normal 2 39 2 4 2 4" xfId="22318"/>
    <cellStyle name="Normal 2 39 2 4 2 4 2" xfId="22319"/>
    <cellStyle name="Normal 2 39 2 4 2 4 2 2" xfId="22320"/>
    <cellStyle name="Normal 2 39 2 4 2 4 2 2 2" xfId="22321"/>
    <cellStyle name="Normal 2 39 2 4 2 4 2 2 2 2" xfId="22322"/>
    <cellStyle name="Normal 2 39 2 4 2 4 2 2 3" xfId="22323"/>
    <cellStyle name="Normal 2 39 2 4 2 4 2 2 3 2" xfId="22324"/>
    <cellStyle name="Normal 2 39 2 4 2 4 2 2 4" xfId="22325"/>
    <cellStyle name="Normal 2 39 2 4 2 4 2 3" xfId="22326"/>
    <cellStyle name="Normal 2 39 2 4 2 4 2 3 2" xfId="22327"/>
    <cellStyle name="Normal 2 39 2 4 2 4 2 4" xfId="22328"/>
    <cellStyle name="Normal 2 39 2 4 2 4 2 4 2" xfId="22329"/>
    <cellStyle name="Normal 2 39 2 4 2 4 2 5" xfId="22330"/>
    <cellStyle name="Normal 2 39 2 4 2 4 3" xfId="22331"/>
    <cellStyle name="Normal 2 39 2 4 2 4 3 2" xfId="22332"/>
    <cellStyle name="Normal 2 39 2 4 2 4 3 2 2" xfId="22333"/>
    <cellStyle name="Normal 2 39 2 4 2 4 3 3" xfId="22334"/>
    <cellStyle name="Normal 2 39 2 4 2 4 3 3 2" xfId="22335"/>
    <cellStyle name="Normal 2 39 2 4 2 4 3 4" xfId="22336"/>
    <cellStyle name="Normal 2 39 2 4 2 4 4" xfId="22337"/>
    <cellStyle name="Normal 2 39 2 4 2 4 4 2" xfId="22338"/>
    <cellStyle name="Normal 2 39 2 4 2 4 5" xfId="22339"/>
    <cellStyle name="Normal 2 39 2 4 2 4 5 2" xfId="22340"/>
    <cellStyle name="Normal 2 39 2 4 2 4 6" xfId="22341"/>
    <cellStyle name="Normal 2 39 2 4 2 5" xfId="22342"/>
    <cellStyle name="Normal 2 39 2 4 2 5 2" xfId="22343"/>
    <cellStyle name="Normal 2 39 2 4 2 5 2 2" xfId="22344"/>
    <cellStyle name="Normal 2 39 2 4 2 5 2 2 2" xfId="22345"/>
    <cellStyle name="Normal 2 39 2 4 2 5 2 3" xfId="22346"/>
    <cellStyle name="Normal 2 39 2 4 2 5 2 3 2" xfId="22347"/>
    <cellStyle name="Normal 2 39 2 4 2 5 2 4" xfId="22348"/>
    <cellStyle name="Normal 2 39 2 4 2 5 3" xfId="22349"/>
    <cellStyle name="Normal 2 39 2 4 2 5 3 2" xfId="22350"/>
    <cellStyle name="Normal 2 39 2 4 2 5 4" xfId="22351"/>
    <cellStyle name="Normal 2 39 2 4 2 5 4 2" xfId="22352"/>
    <cellStyle name="Normal 2 39 2 4 2 5 5" xfId="22353"/>
    <cellStyle name="Normal 2 39 2 4 2 6" xfId="22354"/>
    <cellStyle name="Normal 2 39 2 4 2 6 2" xfId="22355"/>
    <cellStyle name="Normal 2 39 2 4 2 6 2 2" xfId="22356"/>
    <cellStyle name="Normal 2 39 2 4 2 6 3" xfId="22357"/>
    <cellStyle name="Normal 2 39 2 4 2 6 3 2" xfId="22358"/>
    <cellStyle name="Normal 2 39 2 4 2 6 4" xfId="22359"/>
    <cellStyle name="Normal 2 39 2 4 2 7" xfId="22360"/>
    <cellStyle name="Normal 2 39 2 4 2 7 2" xfId="22361"/>
    <cellStyle name="Normal 2 39 2 4 2 8" xfId="22362"/>
    <cellStyle name="Normal 2 39 2 4 2 8 2" xfId="22363"/>
    <cellStyle name="Normal 2 39 2 4 2 9" xfId="22364"/>
    <cellStyle name="Normal 2 39 2 4 3" xfId="22365"/>
    <cellStyle name="Normal 2 39 2 4 3 2" xfId="22366"/>
    <cellStyle name="Normal 2 39 2 4 3 2 2" xfId="22367"/>
    <cellStyle name="Normal 2 39 2 4 3 2 2 2" xfId="22368"/>
    <cellStyle name="Normal 2 39 2 4 3 2 2 2 2" xfId="22369"/>
    <cellStyle name="Normal 2 39 2 4 3 2 2 3" xfId="22370"/>
    <cellStyle name="Normal 2 39 2 4 3 2 2 3 2" xfId="22371"/>
    <cellStyle name="Normal 2 39 2 4 3 2 2 4" xfId="22372"/>
    <cellStyle name="Normal 2 39 2 4 3 2 3" xfId="22373"/>
    <cellStyle name="Normal 2 39 2 4 3 2 3 2" xfId="22374"/>
    <cellStyle name="Normal 2 39 2 4 3 2 4" xfId="22375"/>
    <cellStyle name="Normal 2 39 2 4 3 2 4 2" xfId="22376"/>
    <cellStyle name="Normal 2 39 2 4 3 2 5" xfId="22377"/>
    <cellStyle name="Normal 2 39 2 4 3 3" xfId="22378"/>
    <cellStyle name="Normal 2 39 2 4 3 3 2" xfId="22379"/>
    <cellStyle name="Normal 2 39 2 4 3 3 2 2" xfId="22380"/>
    <cellStyle name="Normal 2 39 2 4 3 3 3" xfId="22381"/>
    <cellStyle name="Normal 2 39 2 4 3 3 3 2" xfId="22382"/>
    <cellStyle name="Normal 2 39 2 4 3 3 4" xfId="22383"/>
    <cellStyle name="Normal 2 39 2 4 3 4" xfId="22384"/>
    <cellStyle name="Normal 2 39 2 4 3 4 2" xfId="22385"/>
    <cellStyle name="Normal 2 39 2 4 3 5" xfId="22386"/>
    <cellStyle name="Normal 2 39 2 4 3 5 2" xfId="22387"/>
    <cellStyle name="Normal 2 39 2 4 3 6" xfId="22388"/>
    <cellStyle name="Normal 2 39 2 4 4" xfId="22389"/>
    <cellStyle name="Normal 2 39 2 4 4 2" xfId="22390"/>
    <cellStyle name="Normal 2 39 2 4 4 2 2" xfId="22391"/>
    <cellStyle name="Normal 2 39 2 4 4 2 2 2" xfId="22392"/>
    <cellStyle name="Normal 2 39 2 4 4 2 2 2 2" xfId="22393"/>
    <cellStyle name="Normal 2 39 2 4 4 2 2 3" xfId="22394"/>
    <cellStyle name="Normal 2 39 2 4 4 2 2 3 2" xfId="22395"/>
    <cellStyle name="Normal 2 39 2 4 4 2 2 4" xfId="22396"/>
    <cellStyle name="Normal 2 39 2 4 4 2 3" xfId="22397"/>
    <cellStyle name="Normal 2 39 2 4 4 2 3 2" xfId="22398"/>
    <cellStyle name="Normal 2 39 2 4 4 2 4" xfId="22399"/>
    <cellStyle name="Normal 2 39 2 4 4 2 4 2" xfId="22400"/>
    <cellStyle name="Normal 2 39 2 4 4 2 5" xfId="22401"/>
    <cellStyle name="Normal 2 39 2 4 4 3" xfId="22402"/>
    <cellStyle name="Normal 2 39 2 4 4 3 2" xfId="22403"/>
    <cellStyle name="Normal 2 39 2 4 4 3 2 2" xfId="22404"/>
    <cellStyle name="Normal 2 39 2 4 4 3 3" xfId="22405"/>
    <cellStyle name="Normal 2 39 2 4 4 3 3 2" xfId="22406"/>
    <cellStyle name="Normal 2 39 2 4 4 3 4" xfId="22407"/>
    <cellStyle name="Normal 2 39 2 4 4 4" xfId="22408"/>
    <cellStyle name="Normal 2 39 2 4 4 4 2" xfId="22409"/>
    <cellStyle name="Normal 2 39 2 4 4 5" xfId="22410"/>
    <cellStyle name="Normal 2 39 2 4 4 5 2" xfId="22411"/>
    <cellStyle name="Normal 2 39 2 4 4 6" xfId="22412"/>
    <cellStyle name="Normal 2 39 2 4 5" xfId="22413"/>
    <cellStyle name="Normal 2 39 2 4 5 10" xfId="22414"/>
    <cellStyle name="Normal 2 39 2 4 5 2" xfId="22415"/>
    <cellStyle name="Normal 2 39 2 4 5 2 2" xfId="22416"/>
    <cellStyle name="Normal 2 39 2 4 5 2 2 2" xfId="22417"/>
    <cellStyle name="Normal 2 39 2 4 5 2 2 2 2" xfId="22418"/>
    <cellStyle name="Normal 2 39 2 4 5 2 2 2 2 2" xfId="22419"/>
    <cellStyle name="Normal 2 39 2 4 5 2 2 2 2 2 2" xfId="22420"/>
    <cellStyle name="Normal 2 39 2 4 5 2 2 2 2 3" xfId="22421"/>
    <cellStyle name="Normal 2 39 2 4 5 2 2 2 2 3 2" xfId="22422"/>
    <cellStyle name="Normal 2 39 2 4 5 2 2 2 2 4" xfId="22423"/>
    <cellStyle name="Normal 2 39 2 4 5 2 2 2 3" xfId="22424"/>
    <cellStyle name="Normal 2 39 2 4 5 2 2 2 3 2" xfId="22425"/>
    <cellStyle name="Normal 2 39 2 4 5 2 2 2 4" xfId="22426"/>
    <cellStyle name="Normal 2 39 2 4 5 2 2 2 4 2" xfId="22427"/>
    <cellStyle name="Normal 2 39 2 4 5 2 2 2 5" xfId="22428"/>
    <cellStyle name="Normal 2 39 2 4 5 2 2 3" xfId="22429"/>
    <cellStyle name="Normal 2 39 2 4 5 2 2 3 2" xfId="22430"/>
    <cellStyle name="Normal 2 39 2 4 5 2 2 3 2 2" xfId="22431"/>
    <cellStyle name="Normal 2 39 2 4 5 2 2 3 3" xfId="22432"/>
    <cellStyle name="Normal 2 39 2 4 5 2 2 3 3 2" xfId="22433"/>
    <cellStyle name="Normal 2 39 2 4 5 2 2 3 4" xfId="22434"/>
    <cellStyle name="Normal 2 39 2 4 5 2 2 4" xfId="22435"/>
    <cellStyle name="Normal 2 39 2 4 5 2 2 4 2" xfId="22436"/>
    <cellStyle name="Normal 2 39 2 4 5 2 2 5" xfId="22437"/>
    <cellStyle name="Normal 2 39 2 4 5 2 2 5 2" xfId="22438"/>
    <cellStyle name="Normal 2 39 2 4 5 2 2 6" xfId="22439"/>
    <cellStyle name="Normal 2 39 2 4 5 2 3" xfId="22440"/>
    <cellStyle name="Normal 2 39 2 4 5 2 3 2" xfId="22441"/>
    <cellStyle name="Normal 2 39 2 4 5 2 3 2 2" xfId="22442"/>
    <cellStyle name="Normal 2 39 2 4 5 2 3 2 2 2" xfId="22443"/>
    <cellStyle name="Normal 2 39 2 4 5 2 3 2 2 2 2" xfId="22444"/>
    <cellStyle name="Normal 2 39 2 4 5 2 3 2 2 3" xfId="22445"/>
    <cellStyle name="Normal 2 39 2 4 5 2 3 2 2 3 2" xfId="22446"/>
    <cellStyle name="Normal 2 39 2 4 5 2 3 2 2 4" xfId="22447"/>
    <cellStyle name="Normal 2 39 2 4 5 2 3 2 3" xfId="22448"/>
    <cellStyle name="Normal 2 39 2 4 5 2 3 2 3 2" xfId="22449"/>
    <cellStyle name="Normal 2 39 2 4 5 2 3 2 4" xfId="22450"/>
    <cellStyle name="Normal 2 39 2 4 5 2 3 2 4 2" xfId="22451"/>
    <cellStyle name="Normal 2 39 2 4 5 2 3 2 5" xfId="22452"/>
    <cellStyle name="Normal 2 39 2 4 5 2 3 3" xfId="22453"/>
    <cellStyle name="Normal 2 39 2 4 5 2 3 3 2" xfId="22454"/>
    <cellStyle name="Normal 2 39 2 4 5 2 3 3 2 2" xfId="22455"/>
    <cellStyle name="Normal 2 39 2 4 5 2 3 3 3" xfId="22456"/>
    <cellStyle name="Normal 2 39 2 4 5 2 3 3 3 2" xfId="22457"/>
    <cellStyle name="Normal 2 39 2 4 5 2 3 3 4" xfId="22458"/>
    <cellStyle name="Normal 2 39 2 4 5 2 3 4" xfId="22459"/>
    <cellStyle name="Normal 2 39 2 4 5 2 3 4 2" xfId="22460"/>
    <cellStyle name="Normal 2 39 2 4 5 2 3 5" xfId="22461"/>
    <cellStyle name="Normal 2 39 2 4 5 2 3 5 2" xfId="22462"/>
    <cellStyle name="Normal 2 39 2 4 5 2 3 6" xfId="22463"/>
    <cellStyle name="Normal 2 39 2 4 5 2 4" xfId="22464"/>
    <cellStyle name="Normal 2 39 2 4 5 2 4 2" xfId="22465"/>
    <cellStyle name="Normal 2 39 2 4 5 2 4 2 2" xfId="22466"/>
    <cellStyle name="Normal 2 39 2 4 5 2 4 2 2 2" xfId="22467"/>
    <cellStyle name="Normal 2 39 2 4 5 2 4 2 2 2 2" xfId="22468"/>
    <cellStyle name="Normal 2 39 2 4 5 2 4 2 2 3" xfId="22469"/>
    <cellStyle name="Normal 2 39 2 4 5 2 4 2 2 3 2" xfId="22470"/>
    <cellStyle name="Normal 2 39 2 4 5 2 4 2 2 4" xfId="22471"/>
    <cellStyle name="Normal 2 39 2 4 5 2 4 2 3" xfId="22472"/>
    <cellStyle name="Normal 2 39 2 4 5 2 4 2 3 2" xfId="22473"/>
    <cellStyle name="Normal 2 39 2 4 5 2 4 2 4" xfId="22474"/>
    <cellStyle name="Normal 2 39 2 4 5 2 4 2 4 2" xfId="22475"/>
    <cellStyle name="Normal 2 39 2 4 5 2 4 2 5" xfId="22476"/>
    <cellStyle name="Normal 2 39 2 4 5 2 4 3" xfId="22477"/>
    <cellStyle name="Normal 2 39 2 4 5 2 4 3 2" xfId="22478"/>
    <cellStyle name="Normal 2 39 2 4 5 2 4 3 2 2" xfId="22479"/>
    <cellStyle name="Normal 2 39 2 4 5 2 4 3 3" xfId="22480"/>
    <cellStyle name="Normal 2 39 2 4 5 2 4 3 3 2" xfId="22481"/>
    <cellStyle name="Normal 2 39 2 4 5 2 4 3 4" xfId="22482"/>
    <cellStyle name="Normal 2 39 2 4 5 2 4 4" xfId="22483"/>
    <cellStyle name="Normal 2 39 2 4 5 2 4 4 2" xfId="22484"/>
    <cellStyle name="Normal 2 39 2 4 5 2 4 5" xfId="22485"/>
    <cellStyle name="Normal 2 39 2 4 5 2 4 5 2" xfId="22486"/>
    <cellStyle name="Normal 2 39 2 4 5 2 4 6" xfId="22487"/>
    <cellStyle name="Normal 2 39 2 4 5 2 5" xfId="22488"/>
    <cellStyle name="Normal 2 39 2 4 5 2 5 2" xfId="22489"/>
    <cellStyle name="Normal 2 39 2 4 5 2 5 2 2" xfId="22490"/>
    <cellStyle name="Normal 2 39 2 4 5 2 5 2 2 2" xfId="22491"/>
    <cellStyle name="Normal 2 39 2 4 5 2 5 2 3" xfId="22492"/>
    <cellStyle name="Normal 2 39 2 4 5 2 5 2 3 2" xfId="22493"/>
    <cellStyle name="Normal 2 39 2 4 5 2 5 2 4" xfId="22494"/>
    <cellStyle name="Normal 2 39 2 4 5 2 5 3" xfId="22495"/>
    <cellStyle name="Normal 2 39 2 4 5 2 5 3 2" xfId="22496"/>
    <cellStyle name="Normal 2 39 2 4 5 2 5 4" xfId="22497"/>
    <cellStyle name="Normal 2 39 2 4 5 2 5 4 2" xfId="22498"/>
    <cellStyle name="Normal 2 39 2 4 5 2 5 5" xfId="22499"/>
    <cellStyle name="Normal 2 39 2 4 5 2 6" xfId="22500"/>
    <cellStyle name="Normal 2 39 2 4 5 2 6 2" xfId="22501"/>
    <cellStyle name="Normal 2 39 2 4 5 2 6 2 2" xfId="22502"/>
    <cellStyle name="Normal 2 39 2 4 5 2 6 3" xfId="22503"/>
    <cellStyle name="Normal 2 39 2 4 5 2 6 3 2" xfId="22504"/>
    <cellStyle name="Normal 2 39 2 4 5 2 6 4" xfId="22505"/>
    <cellStyle name="Normal 2 39 2 4 5 2 7" xfId="22506"/>
    <cellStyle name="Normal 2 39 2 4 5 2 7 2" xfId="22507"/>
    <cellStyle name="Normal 2 39 2 4 5 2 8" xfId="22508"/>
    <cellStyle name="Normal 2 39 2 4 5 2 8 2" xfId="22509"/>
    <cellStyle name="Normal 2 39 2 4 5 2 9" xfId="22510"/>
    <cellStyle name="Normal 2 39 2 4 5 3" xfId="22511"/>
    <cellStyle name="Normal 2 39 2 4 5 3 2" xfId="22512"/>
    <cellStyle name="Normal 2 39 2 4 5 3 2 2" xfId="22513"/>
    <cellStyle name="Normal 2 39 2 4 5 3 2 2 2" xfId="22514"/>
    <cellStyle name="Normal 2 39 2 4 5 3 2 2 2 2" xfId="22515"/>
    <cellStyle name="Normal 2 39 2 4 5 3 2 2 3" xfId="22516"/>
    <cellStyle name="Normal 2 39 2 4 5 3 2 2 3 2" xfId="22517"/>
    <cellStyle name="Normal 2 39 2 4 5 3 2 2 4" xfId="22518"/>
    <cellStyle name="Normal 2 39 2 4 5 3 2 3" xfId="22519"/>
    <cellStyle name="Normal 2 39 2 4 5 3 2 3 2" xfId="22520"/>
    <cellStyle name="Normal 2 39 2 4 5 3 2 4" xfId="22521"/>
    <cellStyle name="Normal 2 39 2 4 5 3 2 4 2" xfId="22522"/>
    <cellStyle name="Normal 2 39 2 4 5 3 2 5" xfId="22523"/>
    <cellStyle name="Normal 2 39 2 4 5 3 3" xfId="22524"/>
    <cellStyle name="Normal 2 39 2 4 5 3 3 2" xfId="22525"/>
    <cellStyle name="Normal 2 39 2 4 5 3 3 2 2" xfId="22526"/>
    <cellStyle name="Normal 2 39 2 4 5 3 3 3" xfId="22527"/>
    <cellStyle name="Normal 2 39 2 4 5 3 3 3 2" xfId="22528"/>
    <cellStyle name="Normal 2 39 2 4 5 3 3 4" xfId="22529"/>
    <cellStyle name="Normal 2 39 2 4 5 3 4" xfId="22530"/>
    <cellStyle name="Normal 2 39 2 4 5 3 4 2" xfId="22531"/>
    <cellStyle name="Normal 2 39 2 4 5 3 5" xfId="22532"/>
    <cellStyle name="Normal 2 39 2 4 5 3 5 2" xfId="22533"/>
    <cellStyle name="Normal 2 39 2 4 5 3 6" xfId="22534"/>
    <cellStyle name="Normal 2 39 2 4 5 4" xfId="22535"/>
    <cellStyle name="Normal 2 39 2 4 5 4 2" xfId="22536"/>
    <cellStyle name="Normal 2 39 2 4 5 4 2 2" xfId="22537"/>
    <cellStyle name="Normal 2 39 2 4 5 4 2 2 2" xfId="22538"/>
    <cellStyle name="Normal 2 39 2 4 5 4 2 2 2 2" xfId="22539"/>
    <cellStyle name="Normal 2 39 2 4 5 4 2 2 3" xfId="22540"/>
    <cellStyle name="Normal 2 39 2 4 5 4 2 2 3 2" xfId="22541"/>
    <cellStyle name="Normal 2 39 2 4 5 4 2 2 4" xfId="22542"/>
    <cellStyle name="Normal 2 39 2 4 5 4 2 3" xfId="22543"/>
    <cellStyle name="Normal 2 39 2 4 5 4 2 3 2" xfId="22544"/>
    <cellStyle name="Normal 2 39 2 4 5 4 2 4" xfId="22545"/>
    <cellStyle name="Normal 2 39 2 4 5 4 2 4 2" xfId="22546"/>
    <cellStyle name="Normal 2 39 2 4 5 4 2 5" xfId="22547"/>
    <cellStyle name="Normal 2 39 2 4 5 4 3" xfId="22548"/>
    <cellStyle name="Normal 2 39 2 4 5 4 3 2" xfId="22549"/>
    <cellStyle name="Normal 2 39 2 4 5 4 3 2 2" xfId="22550"/>
    <cellStyle name="Normal 2 39 2 4 5 4 3 3" xfId="22551"/>
    <cellStyle name="Normal 2 39 2 4 5 4 3 3 2" xfId="22552"/>
    <cellStyle name="Normal 2 39 2 4 5 4 3 4" xfId="22553"/>
    <cellStyle name="Normal 2 39 2 4 5 4 4" xfId="22554"/>
    <cellStyle name="Normal 2 39 2 4 5 4 4 2" xfId="22555"/>
    <cellStyle name="Normal 2 39 2 4 5 4 5" xfId="22556"/>
    <cellStyle name="Normal 2 39 2 4 5 4 5 2" xfId="22557"/>
    <cellStyle name="Normal 2 39 2 4 5 4 6" xfId="22558"/>
    <cellStyle name="Normal 2 39 2 4 5 5" xfId="22559"/>
    <cellStyle name="Normal 2 39 2 4 5 5 2" xfId="22560"/>
    <cellStyle name="Normal 2 39 2 4 5 5 2 2" xfId="22561"/>
    <cellStyle name="Normal 2 39 2 4 5 5 2 2 2" xfId="22562"/>
    <cellStyle name="Normal 2 39 2 4 5 5 2 2 2 2" xfId="22563"/>
    <cellStyle name="Normal 2 39 2 4 5 5 2 2 3" xfId="22564"/>
    <cellStyle name="Normal 2 39 2 4 5 5 2 2 3 2" xfId="22565"/>
    <cellStyle name="Normal 2 39 2 4 5 5 2 2 4" xfId="22566"/>
    <cellStyle name="Normal 2 39 2 4 5 5 2 3" xfId="22567"/>
    <cellStyle name="Normal 2 39 2 4 5 5 2 3 2" xfId="22568"/>
    <cellStyle name="Normal 2 39 2 4 5 5 2 4" xfId="22569"/>
    <cellStyle name="Normal 2 39 2 4 5 5 2 4 2" xfId="22570"/>
    <cellStyle name="Normal 2 39 2 4 5 5 2 5" xfId="22571"/>
    <cellStyle name="Normal 2 39 2 4 5 5 3" xfId="22572"/>
    <cellStyle name="Normal 2 39 2 4 5 5 3 2" xfId="22573"/>
    <cellStyle name="Normal 2 39 2 4 5 5 3 2 2" xfId="22574"/>
    <cellStyle name="Normal 2 39 2 4 5 5 3 3" xfId="22575"/>
    <cellStyle name="Normal 2 39 2 4 5 5 3 3 2" xfId="22576"/>
    <cellStyle name="Normal 2 39 2 4 5 5 3 4" xfId="22577"/>
    <cellStyle name="Normal 2 39 2 4 5 5 4" xfId="22578"/>
    <cellStyle name="Normal 2 39 2 4 5 5 4 2" xfId="22579"/>
    <cellStyle name="Normal 2 39 2 4 5 5 5" xfId="22580"/>
    <cellStyle name="Normal 2 39 2 4 5 5 5 2" xfId="22581"/>
    <cellStyle name="Normal 2 39 2 4 5 5 6" xfId="22582"/>
    <cellStyle name="Normal 2 39 2 4 5 6" xfId="22583"/>
    <cellStyle name="Normal 2 39 2 4 5 6 2" xfId="22584"/>
    <cellStyle name="Normal 2 39 2 4 5 6 2 2" xfId="22585"/>
    <cellStyle name="Normal 2 39 2 4 5 6 2 2 2" xfId="22586"/>
    <cellStyle name="Normal 2 39 2 4 5 6 2 3" xfId="22587"/>
    <cellStyle name="Normal 2 39 2 4 5 6 2 3 2" xfId="22588"/>
    <cellStyle name="Normal 2 39 2 4 5 6 2 4" xfId="22589"/>
    <cellStyle name="Normal 2 39 2 4 5 6 3" xfId="22590"/>
    <cellStyle name="Normal 2 39 2 4 5 6 3 2" xfId="22591"/>
    <cellStyle name="Normal 2 39 2 4 5 6 4" xfId="22592"/>
    <cellStyle name="Normal 2 39 2 4 5 6 4 2" xfId="22593"/>
    <cellStyle name="Normal 2 39 2 4 5 6 5" xfId="22594"/>
    <cellStyle name="Normal 2 39 2 4 5 7" xfId="22595"/>
    <cellStyle name="Normal 2 39 2 4 5 7 2" xfId="22596"/>
    <cellStyle name="Normal 2 39 2 4 5 7 2 2" xfId="22597"/>
    <cellStyle name="Normal 2 39 2 4 5 7 3" xfId="22598"/>
    <cellStyle name="Normal 2 39 2 4 5 7 3 2" xfId="22599"/>
    <cellStyle name="Normal 2 39 2 4 5 7 4" xfId="22600"/>
    <cellStyle name="Normal 2 39 2 4 5 8" xfId="22601"/>
    <cellStyle name="Normal 2 39 2 4 5 8 2" xfId="22602"/>
    <cellStyle name="Normal 2 39 2 4 5 9" xfId="22603"/>
    <cellStyle name="Normal 2 39 2 4 5 9 2" xfId="22604"/>
    <cellStyle name="Normal 2 39 2 4 6" xfId="22605"/>
    <cellStyle name="Normal 2 39 2 4 6 2" xfId="22606"/>
    <cellStyle name="Normal 2 39 2 4 6 2 2" xfId="22607"/>
    <cellStyle name="Normal 2 39 2 4 6 2 2 2" xfId="22608"/>
    <cellStyle name="Normal 2 39 2 4 6 2 2 2 2" xfId="22609"/>
    <cellStyle name="Normal 2 39 2 4 6 2 2 3" xfId="22610"/>
    <cellStyle name="Normal 2 39 2 4 6 2 2 3 2" xfId="22611"/>
    <cellStyle name="Normal 2 39 2 4 6 2 2 4" xfId="22612"/>
    <cellStyle name="Normal 2 39 2 4 6 2 3" xfId="22613"/>
    <cellStyle name="Normal 2 39 2 4 6 2 3 2" xfId="22614"/>
    <cellStyle name="Normal 2 39 2 4 6 2 4" xfId="22615"/>
    <cellStyle name="Normal 2 39 2 4 6 2 4 2" xfId="22616"/>
    <cellStyle name="Normal 2 39 2 4 6 2 5" xfId="22617"/>
    <cellStyle name="Normal 2 39 2 4 6 3" xfId="22618"/>
    <cellStyle name="Normal 2 39 2 4 6 3 2" xfId="22619"/>
    <cellStyle name="Normal 2 39 2 4 6 3 2 2" xfId="22620"/>
    <cellStyle name="Normal 2 39 2 4 6 3 3" xfId="22621"/>
    <cellStyle name="Normal 2 39 2 4 6 3 3 2" xfId="22622"/>
    <cellStyle name="Normal 2 39 2 4 6 3 4" xfId="22623"/>
    <cellStyle name="Normal 2 39 2 4 6 4" xfId="22624"/>
    <cellStyle name="Normal 2 39 2 4 6 4 2" xfId="22625"/>
    <cellStyle name="Normal 2 39 2 4 6 5" xfId="22626"/>
    <cellStyle name="Normal 2 39 2 4 6 5 2" xfId="22627"/>
    <cellStyle name="Normal 2 39 2 4 6 6" xfId="22628"/>
    <cellStyle name="Normal 2 39 2 4 7" xfId="22629"/>
    <cellStyle name="Normal 2 39 2 4 7 2" xfId="22630"/>
    <cellStyle name="Normal 2 39 2 4 7 2 2" xfId="22631"/>
    <cellStyle name="Normal 2 39 2 4 7 2 2 2" xfId="22632"/>
    <cellStyle name="Normal 2 39 2 4 7 2 3" xfId="22633"/>
    <cellStyle name="Normal 2 39 2 4 7 2 3 2" xfId="22634"/>
    <cellStyle name="Normal 2 39 2 4 7 2 4" xfId="22635"/>
    <cellStyle name="Normal 2 39 2 4 7 3" xfId="22636"/>
    <cellStyle name="Normal 2 39 2 4 7 3 2" xfId="22637"/>
    <cellStyle name="Normal 2 39 2 4 7 4" xfId="22638"/>
    <cellStyle name="Normal 2 39 2 4 7 4 2" xfId="22639"/>
    <cellStyle name="Normal 2 39 2 4 7 5" xfId="22640"/>
    <cellStyle name="Normal 2 39 2 4 8" xfId="22641"/>
    <cellStyle name="Normal 2 39 2 4 8 2" xfId="22642"/>
    <cellStyle name="Normal 2 39 2 4 8 2 2" xfId="22643"/>
    <cellStyle name="Normal 2 39 2 4 8 3" xfId="22644"/>
    <cellStyle name="Normal 2 39 2 4 8 3 2" xfId="22645"/>
    <cellStyle name="Normal 2 39 2 4 8 4" xfId="22646"/>
    <cellStyle name="Normal 2 39 2 4 9" xfId="22647"/>
    <cellStyle name="Normal 2 39 2 4 9 2" xfId="22648"/>
    <cellStyle name="Normal 2 39 2 5" xfId="22649"/>
    <cellStyle name="Normal 2 39 2 5 2" xfId="22650"/>
    <cellStyle name="Normal 2 39 2 5 2 2" xfId="22651"/>
    <cellStyle name="Normal 2 39 2 5 2 2 2" xfId="22652"/>
    <cellStyle name="Normal 2 39 2 5 2 2 2 2" xfId="22653"/>
    <cellStyle name="Normal 2 39 2 5 2 2 3" xfId="22654"/>
    <cellStyle name="Normal 2 39 2 5 2 2 3 2" xfId="22655"/>
    <cellStyle name="Normal 2 39 2 5 2 2 4" xfId="22656"/>
    <cellStyle name="Normal 2 39 2 5 2 3" xfId="22657"/>
    <cellStyle name="Normal 2 39 2 5 2 3 2" xfId="22658"/>
    <cellStyle name="Normal 2 39 2 5 2 4" xfId="22659"/>
    <cellStyle name="Normal 2 39 2 5 2 4 2" xfId="22660"/>
    <cellStyle name="Normal 2 39 2 5 2 5" xfId="22661"/>
    <cellStyle name="Normal 2 39 2 5 3" xfId="22662"/>
    <cellStyle name="Normal 2 39 2 5 3 2" xfId="22663"/>
    <cellStyle name="Normal 2 39 2 5 3 2 2" xfId="22664"/>
    <cellStyle name="Normal 2 39 2 5 3 3" xfId="22665"/>
    <cellStyle name="Normal 2 39 2 5 3 3 2" xfId="22666"/>
    <cellStyle name="Normal 2 39 2 5 3 4" xfId="22667"/>
    <cellStyle name="Normal 2 39 2 5 4" xfId="22668"/>
    <cellStyle name="Normal 2 39 2 5 4 2" xfId="22669"/>
    <cellStyle name="Normal 2 39 2 5 5" xfId="22670"/>
    <cellStyle name="Normal 2 39 2 5 5 2" xfId="22671"/>
    <cellStyle name="Normal 2 39 2 5 6" xfId="22672"/>
    <cellStyle name="Normal 2 39 2 6" xfId="22673"/>
    <cellStyle name="Normal 2 39 2 6 2" xfId="22674"/>
    <cellStyle name="Normal 2 39 2 6 2 2" xfId="22675"/>
    <cellStyle name="Normal 2 39 2 6 2 2 2" xfId="22676"/>
    <cellStyle name="Normal 2 39 2 6 2 2 2 2" xfId="22677"/>
    <cellStyle name="Normal 2 39 2 6 2 2 3" xfId="22678"/>
    <cellStyle name="Normal 2 39 2 6 2 2 3 2" xfId="22679"/>
    <cellStyle name="Normal 2 39 2 6 2 2 4" xfId="22680"/>
    <cellStyle name="Normal 2 39 2 6 2 3" xfId="22681"/>
    <cellStyle name="Normal 2 39 2 6 2 3 2" xfId="22682"/>
    <cellStyle name="Normal 2 39 2 6 2 4" xfId="22683"/>
    <cellStyle name="Normal 2 39 2 6 2 4 2" xfId="22684"/>
    <cellStyle name="Normal 2 39 2 6 2 5" xfId="22685"/>
    <cellStyle name="Normal 2 39 2 6 3" xfId="22686"/>
    <cellStyle name="Normal 2 39 2 6 3 2" xfId="22687"/>
    <cellStyle name="Normal 2 39 2 6 3 2 2" xfId="22688"/>
    <cellStyle name="Normal 2 39 2 6 3 3" xfId="22689"/>
    <cellStyle name="Normal 2 39 2 6 3 3 2" xfId="22690"/>
    <cellStyle name="Normal 2 39 2 6 3 4" xfId="22691"/>
    <cellStyle name="Normal 2 39 2 6 4" xfId="22692"/>
    <cellStyle name="Normal 2 39 2 6 4 2" xfId="22693"/>
    <cellStyle name="Normal 2 39 2 6 5" xfId="22694"/>
    <cellStyle name="Normal 2 39 2 6 5 2" xfId="22695"/>
    <cellStyle name="Normal 2 39 2 6 6" xfId="22696"/>
    <cellStyle name="Normal 2 39 2 7" xfId="22697"/>
    <cellStyle name="Normal 2 39 2 7 2" xfId="22698"/>
    <cellStyle name="Normal 2 39 2 7 2 2" xfId="22699"/>
    <cellStyle name="Normal 2 39 2 7 2 2 2" xfId="22700"/>
    <cellStyle name="Normal 2 39 2 7 2 3" xfId="22701"/>
    <cellStyle name="Normal 2 39 2 7 2 3 2" xfId="22702"/>
    <cellStyle name="Normal 2 39 2 7 2 4" xfId="22703"/>
    <cellStyle name="Normal 2 39 2 7 3" xfId="22704"/>
    <cellStyle name="Normal 2 39 2 7 3 2" xfId="22705"/>
    <cellStyle name="Normal 2 39 2 7 4" xfId="22706"/>
    <cellStyle name="Normal 2 39 2 7 4 2" xfId="22707"/>
    <cellStyle name="Normal 2 39 2 7 5" xfId="22708"/>
    <cellStyle name="Normal 2 39 2 8" xfId="22709"/>
    <cellStyle name="Normal 2 39 2 8 2" xfId="22710"/>
    <cellStyle name="Normal 2 39 2 8 2 2" xfId="22711"/>
    <cellStyle name="Normal 2 39 2 8 3" xfId="22712"/>
    <cellStyle name="Normal 2 39 2 8 3 2" xfId="22713"/>
    <cellStyle name="Normal 2 39 2 8 4" xfId="22714"/>
    <cellStyle name="Normal 2 39 2 9" xfId="22715"/>
    <cellStyle name="Normal 2 39 2 9 2" xfId="22716"/>
    <cellStyle name="Normal 2 4" xfId="22717"/>
    <cellStyle name="Normal 2 4 10" xfId="22718"/>
    <cellStyle name="Normal 2 4 10 2" xfId="22719"/>
    <cellStyle name="Normal 2 4 11" xfId="22720"/>
    <cellStyle name="Normal 2 4 11 2" xfId="22721"/>
    <cellStyle name="Normal 2 4 12" xfId="22722"/>
    <cellStyle name="Normal 2 4 2" xfId="22723"/>
    <cellStyle name="Normal 2 4 2 10" xfId="22724"/>
    <cellStyle name="Normal 2 4 2 10 2" xfId="22725"/>
    <cellStyle name="Normal 2 4 2 11" xfId="22726"/>
    <cellStyle name="Normal 2 4 2 2" xfId="22727"/>
    <cellStyle name="Normal 2 4 2 2 10" xfId="22728"/>
    <cellStyle name="Normal 2 4 2 2 2" xfId="22729"/>
    <cellStyle name="Normal 2 4 2 2 2 2" xfId="22730"/>
    <cellStyle name="Normal 2 4 2 2 2 2 2" xfId="22731"/>
    <cellStyle name="Normal 2 4 2 2 2 2 2 2" xfId="22732"/>
    <cellStyle name="Normal 2 4 2 2 2 2 2 2 2" xfId="22733"/>
    <cellStyle name="Normal 2 4 2 2 2 2 2 2 2 2" xfId="22734"/>
    <cellStyle name="Normal 2 4 2 2 2 2 2 2 3" xfId="22735"/>
    <cellStyle name="Normal 2 4 2 2 2 2 2 2 3 2" xfId="22736"/>
    <cellStyle name="Normal 2 4 2 2 2 2 2 2 4" xfId="22737"/>
    <cellStyle name="Normal 2 4 2 2 2 2 2 3" xfId="22738"/>
    <cellStyle name="Normal 2 4 2 2 2 2 2 3 2" xfId="22739"/>
    <cellStyle name="Normal 2 4 2 2 2 2 2 4" xfId="22740"/>
    <cellStyle name="Normal 2 4 2 2 2 2 2 4 2" xfId="22741"/>
    <cellStyle name="Normal 2 4 2 2 2 2 2 5" xfId="22742"/>
    <cellStyle name="Normal 2 4 2 2 2 2 3" xfId="22743"/>
    <cellStyle name="Normal 2 4 2 2 2 2 3 2" xfId="22744"/>
    <cellStyle name="Normal 2 4 2 2 2 2 3 2 2" xfId="22745"/>
    <cellStyle name="Normal 2 4 2 2 2 2 3 3" xfId="22746"/>
    <cellStyle name="Normal 2 4 2 2 2 2 3 3 2" xfId="22747"/>
    <cellStyle name="Normal 2 4 2 2 2 2 3 4" xfId="22748"/>
    <cellStyle name="Normal 2 4 2 2 2 2 4" xfId="22749"/>
    <cellStyle name="Normal 2 4 2 2 2 2 4 2" xfId="22750"/>
    <cellStyle name="Normal 2 4 2 2 2 2 5" xfId="22751"/>
    <cellStyle name="Normal 2 4 2 2 2 2 5 2" xfId="22752"/>
    <cellStyle name="Normal 2 4 2 2 2 2 6" xfId="22753"/>
    <cellStyle name="Normal 2 4 2 2 2 3" xfId="22754"/>
    <cellStyle name="Normal 2 4 2 2 2 3 2" xfId="22755"/>
    <cellStyle name="Normal 2 4 2 2 2 3 2 2" xfId="22756"/>
    <cellStyle name="Normal 2 4 2 2 2 3 2 2 2" xfId="22757"/>
    <cellStyle name="Normal 2 4 2 2 2 3 2 2 2 2" xfId="22758"/>
    <cellStyle name="Normal 2 4 2 2 2 3 2 2 3" xfId="22759"/>
    <cellStyle name="Normal 2 4 2 2 2 3 2 2 3 2" xfId="22760"/>
    <cellStyle name="Normal 2 4 2 2 2 3 2 2 4" xfId="22761"/>
    <cellStyle name="Normal 2 4 2 2 2 3 2 3" xfId="22762"/>
    <cellStyle name="Normal 2 4 2 2 2 3 2 3 2" xfId="22763"/>
    <cellStyle name="Normal 2 4 2 2 2 3 2 4" xfId="22764"/>
    <cellStyle name="Normal 2 4 2 2 2 3 2 4 2" xfId="22765"/>
    <cellStyle name="Normal 2 4 2 2 2 3 2 5" xfId="22766"/>
    <cellStyle name="Normal 2 4 2 2 2 3 3" xfId="22767"/>
    <cellStyle name="Normal 2 4 2 2 2 3 3 2" xfId="22768"/>
    <cellStyle name="Normal 2 4 2 2 2 3 3 2 2" xfId="22769"/>
    <cellStyle name="Normal 2 4 2 2 2 3 3 3" xfId="22770"/>
    <cellStyle name="Normal 2 4 2 2 2 3 3 3 2" xfId="22771"/>
    <cellStyle name="Normal 2 4 2 2 2 3 3 4" xfId="22772"/>
    <cellStyle name="Normal 2 4 2 2 2 3 4" xfId="22773"/>
    <cellStyle name="Normal 2 4 2 2 2 3 4 2" xfId="22774"/>
    <cellStyle name="Normal 2 4 2 2 2 3 5" xfId="22775"/>
    <cellStyle name="Normal 2 4 2 2 2 3 5 2" xfId="22776"/>
    <cellStyle name="Normal 2 4 2 2 2 3 6" xfId="22777"/>
    <cellStyle name="Normal 2 4 2 2 2 4" xfId="22778"/>
    <cellStyle name="Normal 2 4 2 2 2 4 2" xfId="22779"/>
    <cellStyle name="Normal 2 4 2 2 2 4 2 2" xfId="22780"/>
    <cellStyle name="Normal 2 4 2 2 2 4 2 2 2" xfId="22781"/>
    <cellStyle name="Normal 2 4 2 2 2 4 2 2 2 2" xfId="22782"/>
    <cellStyle name="Normal 2 4 2 2 2 4 2 2 3" xfId="22783"/>
    <cellStyle name="Normal 2 4 2 2 2 4 2 2 3 2" xfId="22784"/>
    <cellStyle name="Normal 2 4 2 2 2 4 2 2 4" xfId="22785"/>
    <cellStyle name="Normal 2 4 2 2 2 4 2 3" xfId="22786"/>
    <cellStyle name="Normal 2 4 2 2 2 4 2 3 2" xfId="22787"/>
    <cellStyle name="Normal 2 4 2 2 2 4 2 4" xfId="22788"/>
    <cellStyle name="Normal 2 4 2 2 2 4 2 4 2" xfId="22789"/>
    <cellStyle name="Normal 2 4 2 2 2 4 2 5" xfId="22790"/>
    <cellStyle name="Normal 2 4 2 2 2 4 3" xfId="22791"/>
    <cellStyle name="Normal 2 4 2 2 2 4 3 2" xfId="22792"/>
    <cellStyle name="Normal 2 4 2 2 2 4 3 2 2" xfId="22793"/>
    <cellStyle name="Normal 2 4 2 2 2 4 3 3" xfId="22794"/>
    <cellStyle name="Normal 2 4 2 2 2 4 3 3 2" xfId="22795"/>
    <cellStyle name="Normal 2 4 2 2 2 4 3 4" xfId="22796"/>
    <cellStyle name="Normal 2 4 2 2 2 4 4" xfId="22797"/>
    <cellStyle name="Normal 2 4 2 2 2 4 4 2" xfId="22798"/>
    <cellStyle name="Normal 2 4 2 2 2 4 5" xfId="22799"/>
    <cellStyle name="Normal 2 4 2 2 2 4 5 2" xfId="22800"/>
    <cellStyle name="Normal 2 4 2 2 2 4 6" xfId="22801"/>
    <cellStyle name="Normal 2 4 2 2 2 5" xfId="22802"/>
    <cellStyle name="Normal 2 4 2 2 2 5 2" xfId="22803"/>
    <cellStyle name="Normal 2 4 2 2 2 5 2 2" xfId="22804"/>
    <cellStyle name="Normal 2 4 2 2 2 5 2 2 2" xfId="22805"/>
    <cellStyle name="Normal 2 4 2 2 2 5 2 3" xfId="22806"/>
    <cellStyle name="Normal 2 4 2 2 2 5 2 3 2" xfId="22807"/>
    <cellStyle name="Normal 2 4 2 2 2 5 2 4" xfId="22808"/>
    <cellStyle name="Normal 2 4 2 2 2 5 3" xfId="22809"/>
    <cellStyle name="Normal 2 4 2 2 2 5 3 2" xfId="22810"/>
    <cellStyle name="Normal 2 4 2 2 2 5 4" xfId="22811"/>
    <cellStyle name="Normal 2 4 2 2 2 5 4 2" xfId="22812"/>
    <cellStyle name="Normal 2 4 2 2 2 5 5" xfId="22813"/>
    <cellStyle name="Normal 2 4 2 2 2 6" xfId="22814"/>
    <cellStyle name="Normal 2 4 2 2 2 6 2" xfId="22815"/>
    <cellStyle name="Normal 2 4 2 2 2 6 2 2" xfId="22816"/>
    <cellStyle name="Normal 2 4 2 2 2 6 3" xfId="22817"/>
    <cellStyle name="Normal 2 4 2 2 2 6 3 2" xfId="22818"/>
    <cellStyle name="Normal 2 4 2 2 2 6 4" xfId="22819"/>
    <cellStyle name="Normal 2 4 2 2 2 7" xfId="22820"/>
    <cellStyle name="Normal 2 4 2 2 2 7 2" xfId="22821"/>
    <cellStyle name="Normal 2 4 2 2 2 8" xfId="22822"/>
    <cellStyle name="Normal 2 4 2 2 2 8 2" xfId="22823"/>
    <cellStyle name="Normal 2 4 2 2 2 9" xfId="22824"/>
    <cellStyle name="Normal 2 4 2 2 3" xfId="22825"/>
    <cellStyle name="Normal 2 4 2 2 3 2" xfId="22826"/>
    <cellStyle name="Normal 2 4 2 2 3 2 2" xfId="22827"/>
    <cellStyle name="Normal 2 4 2 2 3 2 2 2" xfId="22828"/>
    <cellStyle name="Normal 2 4 2 2 3 2 2 2 2" xfId="22829"/>
    <cellStyle name="Normal 2 4 2 2 3 2 2 3" xfId="22830"/>
    <cellStyle name="Normal 2 4 2 2 3 2 2 3 2" xfId="22831"/>
    <cellStyle name="Normal 2 4 2 2 3 2 2 4" xfId="22832"/>
    <cellStyle name="Normal 2 4 2 2 3 2 3" xfId="22833"/>
    <cellStyle name="Normal 2 4 2 2 3 2 3 2" xfId="22834"/>
    <cellStyle name="Normal 2 4 2 2 3 2 4" xfId="22835"/>
    <cellStyle name="Normal 2 4 2 2 3 2 4 2" xfId="22836"/>
    <cellStyle name="Normal 2 4 2 2 3 2 5" xfId="22837"/>
    <cellStyle name="Normal 2 4 2 2 3 3" xfId="22838"/>
    <cellStyle name="Normal 2 4 2 2 3 3 2" xfId="22839"/>
    <cellStyle name="Normal 2 4 2 2 3 3 2 2" xfId="22840"/>
    <cellStyle name="Normal 2 4 2 2 3 3 3" xfId="22841"/>
    <cellStyle name="Normal 2 4 2 2 3 3 3 2" xfId="22842"/>
    <cellStyle name="Normal 2 4 2 2 3 3 4" xfId="22843"/>
    <cellStyle name="Normal 2 4 2 2 3 4" xfId="22844"/>
    <cellStyle name="Normal 2 4 2 2 3 4 2" xfId="22845"/>
    <cellStyle name="Normal 2 4 2 2 3 5" xfId="22846"/>
    <cellStyle name="Normal 2 4 2 2 3 5 2" xfId="22847"/>
    <cellStyle name="Normal 2 4 2 2 3 6" xfId="22848"/>
    <cellStyle name="Normal 2 4 2 2 4" xfId="22849"/>
    <cellStyle name="Normal 2 4 2 2 4 2" xfId="22850"/>
    <cellStyle name="Normal 2 4 2 2 4 2 2" xfId="22851"/>
    <cellStyle name="Normal 2 4 2 2 4 2 2 2" xfId="22852"/>
    <cellStyle name="Normal 2 4 2 2 4 2 2 2 2" xfId="22853"/>
    <cellStyle name="Normal 2 4 2 2 4 2 2 3" xfId="22854"/>
    <cellStyle name="Normal 2 4 2 2 4 2 2 3 2" xfId="22855"/>
    <cellStyle name="Normal 2 4 2 2 4 2 2 4" xfId="22856"/>
    <cellStyle name="Normal 2 4 2 2 4 2 3" xfId="22857"/>
    <cellStyle name="Normal 2 4 2 2 4 2 3 2" xfId="22858"/>
    <cellStyle name="Normal 2 4 2 2 4 2 4" xfId="22859"/>
    <cellStyle name="Normal 2 4 2 2 4 2 4 2" xfId="22860"/>
    <cellStyle name="Normal 2 4 2 2 4 2 5" xfId="22861"/>
    <cellStyle name="Normal 2 4 2 2 4 3" xfId="22862"/>
    <cellStyle name="Normal 2 4 2 2 4 3 2" xfId="22863"/>
    <cellStyle name="Normal 2 4 2 2 4 3 2 2" xfId="22864"/>
    <cellStyle name="Normal 2 4 2 2 4 3 3" xfId="22865"/>
    <cellStyle name="Normal 2 4 2 2 4 3 3 2" xfId="22866"/>
    <cellStyle name="Normal 2 4 2 2 4 3 4" xfId="22867"/>
    <cellStyle name="Normal 2 4 2 2 4 4" xfId="22868"/>
    <cellStyle name="Normal 2 4 2 2 4 4 2" xfId="22869"/>
    <cellStyle name="Normal 2 4 2 2 4 5" xfId="22870"/>
    <cellStyle name="Normal 2 4 2 2 4 5 2" xfId="22871"/>
    <cellStyle name="Normal 2 4 2 2 4 6" xfId="22872"/>
    <cellStyle name="Normal 2 4 2 2 5" xfId="22873"/>
    <cellStyle name="Normal 2 4 2 2 5 2" xfId="22874"/>
    <cellStyle name="Normal 2 4 2 2 5 2 2" xfId="22875"/>
    <cellStyle name="Normal 2 4 2 2 5 2 2 2" xfId="22876"/>
    <cellStyle name="Normal 2 4 2 2 5 2 2 2 2" xfId="22877"/>
    <cellStyle name="Normal 2 4 2 2 5 2 2 3" xfId="22878"/>
    <cellStyle name="Normal 2 4 2 2 5 2 2 3 2" xfId="22879"/>
    <cellStyle name="Normal 2 4 2 2 5 2 2 4" xfId="22880"/>
    <cellStyle name="Normal 2 4 2 2 5 2 3" xfId="22881"/>
    <cellStyle name="Normal 2 4 2 2 5 2 3 2" xfId="22882"/>
    <cellStyle name="Normal 2 4 2 2 5 2 4" xfId="22883"/>
    <cellStyle name="Normal 2 4 2 2 5 2 4 2" xfId="22884"/>
    <cellStyle name="Normal 2 4 2 2 5 2 5" xfId="22885"/>
    <cellStyle name="Normal 2 4 2 2 5 3" xfId="22886"/>
    <cellStyle name="Normal 2 4 2 2 5 3 2" xfId="22887"/>
    <cellStyle name="Normal 2 4 2 2 5 3 2 2" xfId="22888"/>
    <cellStyle name="Normal 2 4 2 2 5 3 3" xfId="22889"/>
    <cellStyle name="Normal 2 4 2 2 5 3 3 2" xfId="22890"/>
    <cellStyle name="Normal 2 4 2 2 5 3 4" xfId="22891"/>
    <cellStyle name="Normal 2 4 2 2 5 4" xfId="22892"/>
    <cellStyle name="Normal 2 4 2 2 5 4 2" xfId="22893"/>
    <cellStyle name="Normal 2 4 2 2 5 5" xfId="22894"/>
    <cellStyle name="Normal 2 4 2 2 5 5 2" xfId="22895"/>
    <cellStyle name="Normal 2 4 2 2 5 6" xfId="22896"/>
    <cellStyle name="Normal 2 4 2 2 6" xfId="22897"/>
    <cellStyle name="Normal 2 4 2 2 6 2" xfId="22898"/>
    <cellStyle name="Normal 2 4 2 2 6 2 2" xfId="22899"/>
    <cellStyle name="Normal 2 4 2 2 6 2 2 2" xfId="22900"/>
    <cellStyle name="Normal 2 4 2 2 6 2 3" xfId="22901"/>
    <cellStyle name="Normal 2 4 2 2 6 2 3 2" xfId="22902"/>
    <cellStyle name="Normal 2 4 2 2 6 2 4" xfId="22903"/>
    <cellStyle name="Normal 2 4 2 2 6 3" xfId="22904"/>
    <cellStyle name="Normal 2 4 2 2 6 3 2" xfId="22905"/>
    <cellStyle name="Normal 2 4 2 2 6 4" xfId="22906"/>
    <cellStyle name="Normal 2 4 2 2 6 4 2" xfId="22907"/>
    <cellStyle name="Normal 2 4 2 2 6 5" xfId="22908"/>
    <cellStyle name="Normal 2 4 2 2 7" xfId="22909"/>
    <cellStyle name="Normal 2 4 2 2 7 2" xfId="22910"/>
    <cellStyle name="Normal 2 4 2 2 7 2 2" xfId="22911"/>
    <cellStyle name="Normal 2 4 2 2 7 3" xfId="22912"/>
    <cellStyle name="Normal 2 4 2 2 7 3 2" xfId="22913"/>
    <cellStyle name="Normal 2 4 2 2 7 4" xfId="22914"/>
    <cellStyle name="Normal 2 4 2 2 8" xfId="22915"/>
    <cellStyle name="Normal 2 4 2 2 8 2" xfId="22916"/>
    <cellStyle name="Normal 2 4 2 2 9" xfId="22917"/>
    <cellStyle name="Normal 2 4 2 2 9 2" xfId="22918"/>
    <cellStyle name="Normal 2 4 2 3" xfId="22919"/>
    <cellStyle name="Normal 2 4 2 3 2" xfId="22920"/>
    <cellStyle name="Normal 2 4 2 3 2 2" xfId="22921"/>
    <cellStyle name="Normal 2 4 2 3 2 2 2" xfId="22922"/>
    <cellStyle name="Normal 2 4 2 3 2 2 2 2" xfId="22923"/>
    <cellStyle name="Normal 2 4 2 3 2 2 2 2 2" xfId="22924"/>
    <cellStyle name="Normal 2 4 2 3 2 2 2 3" xfId="22925"/>
    <cellStyle name="Normal 2 4 2 3 2 2 2 3 2" xfId="22926"/>
    <cellStyle name="Normal 2 4 2 3 2 2 2 4" xfId="22927"/>
    <cellStyle name="Normal 2 4 2 3 2 2 3" xfId="22928"/>
    <cellStyle name="Normal 2 4 2 3 2 2 3 2" xfId="22929"/>
    <cellStyle name="Normal 2 4 2 3 2 2 4" xfId="22930"/>
    <cellStyle name="Normal 2 4 2 3 2 2 4 2" xfId="22931"/>
    <cellStyle name="Normal 2 4 2 3 2 2 5" xfId="22932"/>
    <cellStyle name="Normal 2 4 2 3 2 3" xfId="22933"/>
    <cellStyle name="Normal 2 4 2 3 2 3 2" xfId="22934"/>
    <cellStyle name="Normal 2 4 2 3 2 3 2 2" xfId="22935"/>
    <cellStyle name="Normal 2 4 2 3 2 3 3" xfId="22936"/>
    <cellStyle name="Normal 2 4 2 3 2 3 3 2" xfId="22937"/>
    <cellStyle name="Normal 2 4 2 3 2 3 4" xfId="22938"/>
    <cellStyle name="Normal 2 4 2 3 2 4" xfId="22939"/>
    <cellStyle name="Normal 2 4 2 3 2 4 2" xfId="22940"/>
    <cellStyle name="Normal 2 4 2 3 2 5" xfId="22941"/>
    <cellStyle name="Normal 2 4 2 3 2 5 2" xfId="22942"/>
    <cellStyle name="Normal 2 4 2 3 2 6" xfId="22943"/>
    <cellStyle name="Normal 2 4 2 3 3" xfId="22944"/>
    <cellStyle name="Normal 2 4 2 3 3 2" xfId="22945"/>
    <cellStyle name="Normal 2 4 2 3 3 2 2" xfId="22946"/>
    <cellStyle name="Normal 2 4 2 3 3 2 2 2" xfId="22947"/>
    <cellStyle name="Normal 2 4 2 3 3 2 2 2 2" xfId="22948"/>
    <cellStyle name="Normal 2 4 2 3 3 2 2 3" xfId="22949"/>
    <cellStyle name="Normal 2 4 2 3 3 2 2 3 2" xfId="22950"/>
    <cellStyle name="Normal 2 4 2 3 3 2 2 4" xfId="22951"/>
    <cellStyle name="Normal 2 4 2 3 3 2 3" xfId="22952"/>
    <cellStyle name="Normal 2 4 2 3 3 2 3 2" xfId="22953"/>
    <cellStyle name="Normal 2 4 2 3 3 2 4" xfId="22954"/>
    <cellStyle name="Normal 2 4 2 3 3 2 4 2" xfId="22955"/>
    <cellStyle name="Normal 2 4 2 3 3 2 5" xfId="22956"/>
    <cellStyle name="Normal 2 4 2 3 3 3" xfId="22957"/>
    <cellStyle name="Normal 2 4 2 3 3 3 2" xfId="22958"/>
    <cellStyle name="Normal 2 4 2 3 3 3 2 2" xfId="22959"/>
    <cellStyle name="Normal 2 4 2 3 3 3 3" xfId="22960"/>
    <cellStyle name="Normal 2 4 2 3 3 3 3 2" xfId="22961"/>
    <cellStyle name="Normal 2 4 2 3 3 3 4" xfId="22962"/>
    <cellStyle name="Normal 2 4 2 3 3 4" xfId="22963"/>
    <cellStyle name="Normal 2 4 2 3 3 4 2" xfId="22964"/>
    <cellStyle name="Normal 2 4 2 3 3 5" xfId="22965"/>
    <cellStyle name="Normal 2 4 2 3 3 5 2" xfId="22966"/>
    <cellStyle name="Normal 2 4 2 3 3 6" xfId="22967"/>
    <cellStyle name="Normal 2 4 2 3 4" xfId="22968"/>
    <cellStyle name="Normal 2 4 2 3 4 2" xfId="22969"/>
    <cellStyle name="Normal 2 4 2 3 4 2 2" xfId="22970"/>
    <cellStyle name="Normal 2 4 2 3 4 2 2 2" xfId="22971"/>
    <cellStyle name="Normal 2 4 2 3 4 2 2 2 2" xfId="22972"/>
    <cellStyle name="Normal 2 4 2 3 4 2 2 3" xfId="22973"/>
    <cellStyle name="Normal 2 4 2 3 4 2 2 3 2" xfId="22974"/>
    <cellStyle name="Normal 2 4 2 3 4 2 2 4" xfId="22975"/>
    <cellStyle name="Normal 2 4 2 3 4 2 3" xfId="22976"/>
    <cellStyle name="Normal 2 4 2 3 4 2 3 2" xfId="22977"/>
    <cellStyle name="Normal 2 4 2 3 4 2 4" xfId="22978"/>
    <cellStyle name="Normal 2 4 2 3 4 2 4 2" xfId="22979"/>
    <cellStyle name="Normal 2 4 2 3 4 2 5" xfId="22980"/>
    <cellStyle name="Normal 2 4 2 3 4 3" xfId="22981"/>
    <cellStyle name="Normal 2 4 2 3 4 3 2" xfId="22982"/>
    <cellStyle name="Normal 2 4 2 3 4 3 2 2" xfId="22983"/>
    <cellStyle name="Normal 2 4 2 3 4 3 3" xfId="22984"/>
    <cellStyle name="Normal 2 4 2 3 4 3 3 2" xfId="22985"/>
    <cellStyle name="Normal 2 4 2 3 4 3 4" xfId="22986"/>
    <cellStyle name="Normal 2 4 2 3 4 4" xfId="22987"/>
    <cellStyle name="Normal 2 4 2 3 4 4 2" xfId="22988"/>
    <cellStyle name="Normal 2 4 2 3 4 5" xfId="22989"/>
    <cellStyle name="Normal 2 4 2 3 4 5 2" xfId="22990"/>
    <cellStyle name="Normal 2 4 2 3 4 6" xfId="22991"/>
    <cellStyle name="Normal 2 4 2 3 5" xfId="22992"/>
    <cellStyle name="Normal 2 4 2 3 5 2" xfId="22993"/>
    <cellStyle name="Normal 2 4 2 3 5 2 2" xfId="22994"/>
    <cellStyle name="Normal 2 4 2 3 5 2 2 2" xfId="22995"/>
    <cellStyle name="Normal 2 4 2 3 5 2 3" xfId="22996"/>
    <cellStyle name="Normal 2 4 2 3 5 2 3 2" xfId="22997"/>
    <cellStyle name="Normal 2 4 2 3 5 2 4" xfId="22998"/>
    <cellStyle name="Normal 2 4 2 3 5 3" xfId="22999"/>
    <cellStyle name="Normal 2 4 2 3 5 3 2" xfId="23000"/>
    <cellStyle name="Normal 2 4 2 3 5 4" xfId="23001"/>
    <cellStyle name="Normal 2 4 2 3 5 4 2" xfId="23002"/>
    <cellStyle name="Normal 2 4 2 3 5 5" xfId="23003"/>
    <cellStyle name="Normal 2 4 2 3 6" xfId="23004"/>
    <cellStyle name="Normal 2 4 2 3 6 2" xfId="23005"/>
    <cellStyle name="Normal 2 4 2 3 6 2 2" xfId="23006"/>
    <cellStyle name="Normal 2 4 2 3 6 3" xfId="23007"/>
    <cellStyle name="Normal 2 4 2 3 6 3 2" xfId="23008"/>
    <cellStyle name="Normal 2 4 2 3 6 4" xfId="23009"/>
    <cellStyle name="Normal 2 4 2 3 7" xfId="23010"/>
    <cellStyle name="Normal 2 4 2 3 7 2" xfId="23011"/>
    <cellStyle name="Normal 2 4 2 3 8" xfId="23012"/>
    <cellStyle name="Normal 2 4 2 3 8 2" xfId="23013"/>
    <cellStyle name="Normal 2 4 2 3 9" xfId="23014"/>
    <cellStyle name="Normal 2 4 2 4" xfId="23015"/>
    <cellStyle name="Normal 2 4 2 4 2" xfId="23016"/>
    <cellStyle name="Normal 2 4 2 4 2 2" xfId="23017"/>
    <cellStyle name="Normal 2 4 2 4 2 2 2" xfId="23018"/>
    <cellStyle name="Normal 2 4 2 4 2 2 2 2" xfId="23019"/>
    <cellStyle name="Normal 2 4 2 4 2 2 3" xfId="23020"/>
    <cellStyle name="Normal 2 4 2 4 2 2 3 2" xfId="23021"/>
    <cellStyle name="Normal 2 4 2 4 2 2 4" xfId="23022"/>
    <cellStyle name="Normal 2 4 2 4 2 3" xfId="23023"/>
    <cellStyle name="Normal 2 4 2 4 2 3 2" xfId="23024"/>
    <cellStyle name="Normal 2 4 2 4 2 4" xfId="23025"/>
    <cellStyle name="Normal 2 4 2 4 2 4 2" xfId="23026"/>
    <cellStyle name="Normal 2 4 2 4 2 5" xfId="23027"/>
    <cellStyle name="Normal 2 4 2 4 3" xfId="23028"/>
    <cellStyle name="Normal 2 4 2 4 3 2" xfId="23029"/>
    <cellStyle name="Normal 2 4 2 4 3 2 2" xfId="23030"/>
    <cellStyle name="Normal 2 4 2 4 3 3" xfId="23031"/>
    <cellStyle name="Normal 2 4 2 4 3 3 2" xfId="23032"/>
    <cellStyle name="Normal 2 4 2 4 3 4" xfId="23033"/>
    <cellStyle name="Normal 2 4 2 4 4" xfId="23034"/>
    <cellStyle name="Normal 2 4 2 4 4 2" xfId="23035"/>
    <cellStyle name="Normal 2 4 2 4 5" xfId="23036"/>
    <cellStyle name="Normal 2 4 2 4 5 2" xfId="23037"/>
    <cellStyle name="Normal 2 4 2 4 6" xfId="23038"/>
    <cellStyle name="Normal 2 4 2 5" xfId="23039"/>
    <cellStyle name="Normal 2 4 2 5 2" xfId="23040"/>
    <cellStyle name="Normal 2 4 2 5 2 2" xfId="23041"/>
    <cellStyle name="Normal 2 4 2 5 2 2 2" xfId="23042"/>
    <cellStyle name="Normal 2 4 2 5 2 2 2 2" xfId="23043"/>
    <cellStyle name="Normal 2 4 2 5 2 2 3" xfId="23044"/>
    <cellStyle name="Normal 2 4 2 5 2 2 3 2" xfId="23045"/>
    <cellStyle name="Normal 2 4 2 5 2 2 4" xfId="23046"/>
    <cellStyle name="Normal 2 4 2 5 2 3" xfId="23047"/>
    <cellStyle name="Normal 2 4 2 5 2 3 2" xfId="23048"/>
    <cellStyle name="Normal 2 4 2 5 2 4" xfId="23049"/>
    <cellStyle name="Normal 2 4 2 5 2 4 2" xfId="23050"/>
    <cellStyle name="Normal 2 4 2 5 2 5" xfId="23051"/>
    <cellStyle name="Normal 2 4 2 5 3" xfId="23052"/>
    <cellStyle name="Normal 2 4 2 5 3 2" xfId="23053"/>
    <cellStyle name="Normal 2 4 2 5 3 2 2" xfId="23054"/>
    <cellStyle name="Normal 2 4 2 5 3 3" xfId="23055"/>
    <cellStyle name="Normal 2 4 2 5 3 3 2" xfId="23056"/>
    <cellStyle name="Normal 2 4 2 5 3 4" xfId="23057"/>
    <cellStyle name="Normal 2 4 2 5 4" xfId="23058"/>
    <cellStyle name="Normal 2 4 2 5 4 2" xfId="23059"/>
    <cellStyle name="Normal 2 4 2 5 5" xfId="23060"/>
    <cellStyle name="Normal 2 4 2 5 5 2" xfId="23061"/>
    <cellStyle name="Normal 2 4 2 5 6" xfId="23062"/>
    <cellStyle name="Normal 2 4 2 6" xfId="23063"/>
    <cellStyle name="Normal 2 4 2 6 2" xfId="23064"/>
    <cellStyle name="Normal 2 4 2 6 2 2" xfId="23065"/>
    <cellStyle name="Normal 2 4 2 6 2 2 2" xfId="23066"/>
    <cellStyle name="Normal 2 4 2 6 2 2 2 2" xfId="23067"/>
    <cellStyle name="Normal 2 4 2 6 2 2 3" xfId="23068"/>
    <cellStyle name="Normal 2 4 2 6 2 2 3 2" xfId="23069"/>
    <cellStyle name="Normal 2 4 2 6 2 2 4" xfId="23070"/>
    <cellStyle name="Normal 2 4 2 6 2 3" xfId="23071"/>
    <cellStyle name="Normal 2 4 2 6 2 3 2" xfId="23072"/>
    <cellStyle name="Normal 2 4 2 6 2 4" xfId="23073"/>
    <cellStyle name="Normal 2 4 2 6 2 4 2" xfId="23074"/>
    <cellStyle name="Normal 2 4 2 6 2 5" xfId="23075"/>
    <cellStyle name="Normal 2 4 2 6 3" xfId="23076"/>
    <cellStyle name="Normal 2 4 2 6 3 2" xfId="23077"/>
    <cellStyle name="Normal 2 4 2 6 3 2 2" xfId="23078"/>
    <cellStyle name="Normal 2 4 2 6 3 3" xfId="23079"/>
    <cellStyle name="Normal 2 4 2 6 3 3 2" xfId="23080"/>
    <cellStyle name="Normal 2 4 2 6 3 4" xfId="23081"/>
    <cellStyle name="Normal 2 4 2 6 4" xfId="23082"/>
    <cellStyle name="Normal 2 4 2 6 4 2" xfId="23083"/>
    <cellStyle name="Normal 2 4 2 6 5" xfId="23084"/>
    <cellStyle name="Normal 2 4 2 6 5 2" xfId="23085"/>
    <cellStyle name="Normal 2 4 2 6 6" xfId="23086"/>
    <cellStyle name="Normal 2 4 2 7" xfId="23087"/>
    <cellStyle name="Normal 2 4 2 7 2" xfId="23088"/>
    <cellStyle name="Normal 2 4 2 7 2 2" xfId="23089"/>
    <cellStyle name="Normal 2 4 2 7 2 2 2" xfId="23090"/>
    <cellStyle name="Normal 2 4 2 7 2 3" xfId="23091"/>
    <cellStyle name="Normal 2 4 2 7 2 3 2" xfId="23092"/>
    <cellStyle name="Normal 2 4 2 7 2 4" xfId="23093"/>
    <cellStyle name="Normal 2 4 2 7 3" xfId="23094"/>
    <cellStyle name="Normal 2 4 2 7 3 2" xfId="23095"/>
    <cellStyle name="Normal 2 4 2 7 4" xfId="23096"/>
    <cellStyle name="Normal 2 4 2 7 4 2" xfId="23097"/>
    <cellStyle name="Normal 2 4 2 7 5" xfId="23098"/>
    <cellStyle name="Normal 2 4 2 8" xfId="23099"/>
    <cellStyle name="Normal 2 4 2 8 2" xfId="23100"/>
    <cellStyle name="Normal 2 4 2 8 2 2" xfId="23101"/>
    <cellStyle name="Normal 2 4 2 8 3" xfId="23102"/>
    <cellStyle name="Normal 2 4 2 8 3 2" xfId="23103"/>
    <cellStyle name="Normal 2 4 2 8 4" xfId="23104"/>
    <cellStyle name="Normal 2 4 2 9" xfId="23105"/>
    <cellStyle name="Normal 2 4 2 9 2" xfId="23106"/>
    <cellStyle name="Normal 2 4 3" xfId="23107"/>
    <cellStyle name="Normal 2 4 3 10" xfId="23108"/>
    <cellStyle name="Normal 2 4 3 2" xfId="23109"/>
    <cellStyle name="Normal 2 4 3 2 2" xfId="23110"/>
    <cellStyle name="Normal 2 4 3 2 2 2" xfId="23111"/>
    <cellStyle name="Normal 2 4 3 2 2 2 2" xfId="23112"/>
    <cellStyle name="Normal 2 4 3 2 2 2 2 2" xfId="23113"/>
    <cellStyle name="Normal 2 4 3 2 2 2 2 2 2" xfId="23114"/>
    <cellStyle name="Normal 2 4 3 2 2 2 2 3" xfId="23115"/>
    <cellStyle name="Normal 2 4 3 2 2 2 2 3 2" xfId="23116"/>
    <cellStyle name="Normal 2 4 3 2 2 2 2 4" xfId="23117"/>
    <cellStyle name="Normal 2 4 3 2 2 2 3" xfId="23118"/>
    <cellStyle name="Normal 2 4 3 2 2 2 3 2" xfId="23119"/>
    <cellStyle name="Normal 2 4 3 2 2 2 4" xfId="23120"/>
    <cellStyle name="Normal 2 4 3 2 2 2 4 2" xfId="23121"/>
    <cellStyle name="Normal 2 4 3 2 2 2 5" xfId="23122"/>
    <cellStyle name="Normal 2 4 3 2 2 3" xfId="23123"/>
    <cellStyle name="Normal 2 4 3 2 2 3 2" xfId="23124"/>
    <cellStyle name="Normal 2 4 3 2 2 3 2 2" xfId="23125"/>
    <cellStyle name="Normal 2 4 3 2 2 3 3" xfId="23126"/>
    <cellStyle name="Normal 2 4 3 2 2 3 3 2" xfId="23127"/>
    <cellStyle name="Normal 2 4 3 2 2 3 4" xfId="23128"/>
    <cellStyle name="Normal 2 4 3 2 2 4" xfId="23129"/>
    <cellStyle name="Normal 2 4 3 2 2 4 2" xfId="23130"/>
    <cellStyle name="Normal 2 4 3 2 2 5" xfId="23131"/>
    <cellStyle name="Normal 2 4 3 2 2 5 2" xfId="23132"/>
    <cellStyle name="Normal 2 4 3 2 2 6" xfId="23133"/>
    <cellStyle name="Normal 2 4 3 2 3" xfId="23134"/>
    <cellStyle name="Normal 2 4 3 2 3 2" xfId="23135"/>
    <cellStyle name="Normal 2 4 3 2 3 2 2" xfId="23136"/>
    <cellStyle name="Normal 2 4 3 2 3 2 2 2" xfId="23137"/>
    <cellStyle name="Normal 2 4 3 2 3 2 2 2 2" xfId="23138"/>
    <cellStyle name="Normal 2 4 3 2 3 2 2 3" xfId="23139"/>
    <cellStyle name="Normal 2 4 3 2 3 2 2 3 2" xfId="23140"/>
    <cellStyle name="Normal 2 4 3 2 3 2 2 4" xfId="23141"/>
    <cellStyle name="Normal 2 4 3 2 3 2 3" xfId="23142"/>
    <cellStyle name="Normal 2 4 3 2 3 2 3 2" xfId="23143"/>
    <cellStyle name="Normal 2 4 3 2 3 2 4" xfId="23144"/>
    <cellStyle name="Normal 2 4 3 2 3 2 4 2" xfId="23145"/>
    <cellStyle name="Normal 2 4 3 2 3 2 5" xfId="23146"/>
    <cellStyle name="Normal 2 4 3 2 3 3" xfId="23147"/>
    <cellStyle name="Normal 2 4 3 2 3 3 2" xfId="23148"/>
    <cellStyle name="Normal 2 4 3 2 3 3 2 2" xfId="23149"/>
    <cellStyle name="Normal 2 4 3 2 3 3 3" xfId="23150"/>
    <cellStyle name="Normal 2 4 3 2 3 3 3 2" xfId="23151"/>
    <cellStyle name="Normal 2 4 3 2 3 3 4" xfId="23152"/>
    <cellStyle name="Normal 2 4 3 2 3 4" xfId="23153"/>
    <cellStyle name="Normal 2 4 3 2 3 4 2" xfId="23154"/>
    <cellStyle name="Normal 2 4 3 2 3 5" xfId="23155"/>
    <cellStyle name="Normal 2 4 3 2 3 5 2" xfId="23156"/>
    <cellStyle name="Normal 2 4 3 2 3 6" xfId="23157"/>
    <cellStyle name="Normal 2 4 3 2 4" xfId="23158"/>
    <cellStyle name="Normal 2 4 3 2 4 2" xfId="23159"/>
    <cellStyle name="Normal 2 4 3 2 4 2 2" xfId="23160"/>
    <cellStyle name="Normal 2 4 3 2 4 2 2 2" xfId="23161"/>
    <cellStyle name="Normal 2 4 3 2 4 2 2 2 2" xfId="23162"/>
    <cellStyle name="Normal 2 4 3 2 4 2 2 3" xfId="23163"/>
    <cellStyle name="Normal 2 4 3 2 4 2 2 3 2" xfId="23164"/>
    <cellStyle name="Normal 2 4 3 2 4 2 2 4" xfId="23165"/>
    <cellStyle name="Normal 2 4 3 2 4 2 3" xfId="23166"/>
    <cellStyle name="Normal 2 4 3 2 4 2 3 2" xfId="23167"/>
    <cellStyle name="Normal 2 4 3 2 4 2 4" xfId="23168"/>
    <cellStyle name="Normal 2 4 3 2 4 2 4 2" xfId="23169"/>
    <cellStyle name="Normal 2 4 3 2 4 2 5" xfId="23170"/>
    <cellStyle name="Normal 2 4 3 2 4 3" xfId="23171"/>
    <cellStyle name="Normal 2 4 3 2 4 3 2" xfId="23172"/>
    <cellStyle name="Normal 2 4 3 2 4 3 2 2" xfId="23173"/>
    <cellStyle name="Normal 2 4 3 2 4 3 3" xfId="23174"/>
    <cellStyle name="Normal 2 4 3 2 4 3 3 2" xfId="23175"/>
    <cellStyle name="Normal 2 4 3 2 4 3 4" xfId="23176"/>
    <cellStyle name="Normal 2 4 3 2 4 4" xfId="23177"/>
    <cellStyle name="Normal 2 4 3 2 4 4 2" xfId="23178"/>
    <cellStyle name="Normal 2 4 3 2 4 5" xfId="23179"/>
    <cellStyle name="Normal 2 4 3 2 4 5 2" xfId="23180"/>
    <cellStyle name="Normal 2 4 3 2 4 6" xfId="23181"/>
    <cellStyle name="Normal 2 4 3 2 5" xfId="23182"/>
    <cellStyle name="Normal 2 4 3 2 5 2" xfId="23183"/>
    <cellStyle name="Normal 2 4 3 2 5 2 2" xfId="23184"/>
    <cellStyle name="Normal 2 4 3 2 5 2 2 2" xfId="23185"/>
    <cellStyle name="Normal 2 4 3 2 5 2 3" xfId="23186"/>
    <cellStyle name="Normal 2 4 3 2 5 2 3 2" xfId="23187"/>
    <cellStyle name="Normal 2 4 3 2 5 2 4" xfId="23188"/>
    <cellStyle name="Normal 2 4 3 2 5 3" xfId="23189"/>
    <cellStyle name="Normal 2 4 3 2 5 3 2" xfId="23190"/>
    <cellStyle name="Normal 2 4 3 2 5 4" xfId="23191"/>
    <cellStyle name="Normal 2 4 3 2 5 4 2" xfId="23192"/>
    <cellStyle name="Normal 2 4 3 2 5 5" xfId="23193"/>
    <cellStyle name="Normal 2 4 3 2 6" xfId="23194"/>
    <cellStyle name="Normal 2 4 3 2 6 2" xfId="23195"/>
    <cellStyle name="Normal 2 4 3 2 6 2 2" xfId="23196"/>
    <cellStyle name="Normal 2 4 3 2 6 3" xfId="23197"/>
    <cellStyle name="Normal 2 4 3 2 6 3 2" xfId="23198"/>
    <cellStyle name="Normal 2 4 3 2 6 4" xfId="23199"/>
    <cellStyle name="Normal 2 4 3 2 7" xfId="23200"/>
    <cellStyle name="Normal 2 4 3 2 7 2" xfId="23201"/>
    <cellStyle name="Normal 2 4 3 2 8" xfId="23202"/>
    <cellStyle name="Normal 2 4 3 2 8 2" xfId="23203"/>
    <cellStyle name="Normal 2 4 3 2 9" xfId="23204"/>
    <cellStyle name="Normal 2 4 3 3" xfId="23205"/>
    <cellStyle name="Normal 2 4 3 3 2" xfId="23206"/>
    <cellStyle name="Normal 2 4 3 3 2 2" xfId="23207"/>
    <cellStyle name="Normal 2 4 3 3 2 2 2" xfId="23208"/>
    <cellStyle name="Normal 2 4 3 3 2 2 2 2" xfId="23209"/>
    <cellStyle name="Normal 2 4 3 3 2 2 3" xfId="23210"/>
    <cellStyle name="Normal 2 4 3 3 2 2 3 2" xfId="23211"/>
    <cellStyle name="Normal 2 4 3 3 2 2 4" xfId="23212"/>
    <cellStyle name="Normal 2 4 3 3 2 3" xfId="23213"/>
    <cellStyle name="Normal 2 4 3 3 2 3 2" xfId="23214"/>
    <cellStyle name="Normal 2 4 3 3 2 4" xfId="23215"/>
    <cellStyle name="Normal 2 4 3 3 2 4 2" xfId="23216"/>
    <cellStyle name="Normal 2 4 3 3 2 5" xfId="23217"/>
    <cellStyle name="Normal 2 4 3 3 3" xfId="23218"/>
    <cellStyle name="Normal 2 4 3 3 3 2" xfId="23219"/>
    <cellStyle name="Normal 2 4 3 3 3 2 2" xfId="23220"/>
    <cellStyle name="Normal 2 4 3 3 3 3" xfId="23221"/>
    <cellStyle name="Normal 2 4 3 3 3 3 2" xfId="23222"/>
    <cellStyle name="Normal 2 4 3 3 3 4" xfId="23223"/>
    <cellStyle name="Normal 2 4 3 3 4" xfId="23224"/>
    <cellStyle name="Normal 2 4 3 3 4 2" xfId="23225"/>
    <cellStyle name="Normal 2 4 3 3 5" xfId="23226"/>
    <cellStyle name="Normal 2 4 3 3 5 2" xfId="23227"/>
    <cellStyle name="Normal 2 4 3 3 6" xfId="23228"/>
    <cellStyle name="Normal 2 4 3 4" xfId="23229"/>
    <cellStyle name="Normal 2 4 3 4 2" xfId="23230"/>
    <cellStyle name="Normal 2 4 3 4 2 2" xfId="23231"/>
    <cellStyle name="Normal 2 4 3 4 2 2 2" xfId="23232"/>
    <cellStyle name="Normal 2 4 3 4 2 2 2 2" xfId="23233"/>
    <cellStyle name="Normal 2 4 3 4 2 2 3" xfId="23234"/>
    <cellStyle name="Normal 2 4 3 4 2 2 3 2" xfId="23235"/>
    <cellStyle name="Normal 2 4 3 4 2 2 4" xfId="23236"/>
    <cellStyle name="Normal 2 4 3 4 2 3" xfId="23237"/>
    <cellStyle name="Normal 2 4 3 4 2 3 2" xfId="23238"/>
    <cellStyle name="Normal 2 4 3 4 2 4" xfId="23239"/>
    <cellStyle name="Normal 2 4 3 4 2 4 2" xfId="23240"/>
    <cellStyle name="Normal 2 4 3 4 2 5" xfId="23241"/>
    <cellStyle name="Normal 2 4 3 4 3" xfId="23242"/>
    <cellStyle name="Normal 2 4 3 4 3 2" xfId="23243"/>
    <cellStyle name="Normal 2 4 3 4 3 2 2" xfId="23244"/>
    <cellStyle name="Normal 2 4 3 4 3 3" xfId="23245"/>
    <cellStyle name="Normal 2 4 3 4 3 3 2" xfId="23246"/>
    <cellStyle name="Normal 2 4 3 4 3 4" xfId="23247"/>
    <cellStyle name="Normal 2 4 3 4 4" xfId="23248"/>
    <cellStyle name="Normal 2 4 3 4 4 2" xfId="23249"/>
    <cellStyle name="Normal 2 4 3 4 5" xfId="23250"/>
    <cellStyle name="Normal 2 4 3 4 5 2" xfId="23251"/>
    <cellStyle name="Normal 2 4 3 4 6" xfId="23252"/>
    <cellStyle name="Normal 2 4 3 5" xfId="23253"/>
    <cellStyle name="Normal 2 4 3 5 2" xfId="23254"/>
    <cellStyle name="Normal 2 4 3 5 2 2" xfId="23255"/>
    <cellStyle name="Normal 2 4 3 5 2 2 2" xfId="23256"/>
    <cellStyle name="Normal 2 4 3 5 2 2 2 2" xfId="23257"/>
    <cellStyle name="Normal 2 4 3 5 2 2 3" xfId="23258"/>
    <cellStyle name="Normal 2 4 3 5 2 2 3 2" xfId="23259"/>
    <cellStyle name="Normal 2 4 3 5 2 2 4" xfId="23260"/>
    <cellStyle name="Normal 2 4 3 5 2 3" xfId="23261"/>
    <cellStyle name="Normal 2 4 3 5 2 3 2" xfId="23262"/>
    <cellStyle name="Normal 2 4 3 5 2 4" xfId="23263"/>
    <cellStyle name="Normal 2 4 3 5 2 4 2" xfId="23264"/>
    <cellStyle name="Normal 2 4 3 5 2 5" xfId="23265"/>
    <cellStyle name="Normal 2 4 3 5 3" xfId="23266"/>
    <cellStyle name="Normal 2 4 3 5 3 2" xfId="23267"/>
    <cellStyle name="Normal 2 4 3 5 3 2 2" xfId="23268"/>
    <cellStyle name="Normal 2 4 3 5 3 3" xfId="23269"/>
    <cellStyle name="Normal 2 4 3 5 3 3 2" xfId="23270"/>
    <cellStyle name="Normal 2 4 3 5 3 4" xfId="23271"/>
    <cellStyle name="Normal 2 4 3 5 4" xfId="23272"/>
    <cellStyle name="Normal 2 4 3 5 4 2" xfId="23273"/>
    <cellStyle name="Normal 2 4 3 5 5" xfId="23274"/>
    <cellStyle name="Normal 2 4 3 5 5 2" xfId="23275"/>
    <cellStyle name="Normal 2 4 3 5 6" xfId="23276"/>
    <cellStyle name="Normal 2 4 3 6" xfId="23277"/>
    <cellStyle name="Normal 2 4 3 6 2" xfId="23278"/>
    <cellStyle name="Normal 2 4 3 6 2 2" xfId="23279"/>
    <cellStyle name="Normal 2 4 3 6 2 2 2" xfId="23280"/>
    <cellStyle name="Normal 2 4 3 6 2 3" xfId="23281"/>
    <cellStyle name="Normal 2 4 3 6 2 3 2" xfId="23282"/>
    <cellStyle name="Normal 2 4 3 6 2 4" xfId="23283"/>
    <cellStyle name="Normal 2 4 3 6 3" xfId="23284"/>
    <cellStyle name="Normal 2 4 3 6 3 2" xfId="23285"/>
    <cellStyle name="Normal 2 4 3 6 4" xfId="23286"/>
    <cellStyle name="Normal 2 4 3 6 4 2" xfId="23287"/>
    <cellStyle name="Normal 2 4 3 6 5" xfId="23288"/>
    <cellStyle name="Normal 2 4 3 7" xfId="23289"/>
    <cellStyle name="Normal 2 4 3 7 2" xfId="23290"/>
    <cellStyle name="Normal 2 4 3 7 2 2" xfId="23291"/>
    <cellStyle name="Normal 2 4 3 7 3" xfId="23292"/>
    <cellStyle name="Normal 2 4 3 7 3 2" xfId="23293"/>
    <cellStyle name="Normal 2 4 3 7 4" xfId="23294"/>
    <cellStyle name="Normal 2 4 3 8" xfId="23295"/>
    <cellStyle name="Normal 2 4 3 8 2" xfId="23296"/>
    <cellStyle name="Normal 2 4 3 9" xfId="23297"/>
    <cellStyle name="Normal 2 4 3 9 2" xfId="23298"/>
    <cellStyle name="Normal 2 4 4" xfId="23299"/>
    <cellStyle name="Normal 2 4 4 2" xfId="23300"/>
    <cellStyle name="Normal 2 4 4 2 2" xfId="23301"/>
    <cellStyle name="Normal 2 4 4 2 2 2" xfId="23302"/>
    <cellStyle name="Normal 2 4 4 2 2 2 2" xfId="23303"/>
    <cellStyle name="Normal 2 4 4 2 2 2 2 2" xfId="23304"/>
    <cellStyle name="Normal 2 4 4 2 2 2 3" xfId="23305"/>
    <cellStyle name="Normal 2 4 4 2 2 2 3 2" xfId="23306"/>
    <cellStyle name="Normal 2 4 4 2 2 2 4" xfId="23307"/>
    <cellStyle name="Normal 2 4 4 2 2 3" xfId="23308"/>
    <cellStyle name="Normal 2 4 4 2 2 3 2" xfId="23309"/>
    <cellStyle name="Normal 2 4 4 2 2 4" xfId="23310"/>
    <cellStyle name="Normal 2 4 4 2 2 4 2" xfId="23311"/>
    <cellStyle name="Normal 2 4 4 2 2 5" xfId="23312"/>
    <cellStyle name="Normal 2 4 4 2 3" xfId="23313"/>
    <cellStyle name="Normal 2 4 4 2 3 2" xfId="23314"/>
    <cellStyle name="Normal 2 4 4 2 3 2 2" xfId="23315"/>
    <cellStyle name="Normal 2 4 4 2 3 3" xfId="23316"/>
    <cellStyle name="Normal 2 4 4 2 3 3 2" xfId="23317"/>
    <cellStyle name="Normal 2 4 4 2 3 4" xfId="23318"/>
    <cellStyle name="Normal 2 4 4 2 4" xfId="23319"/>
    <cellStyle name="Normal 2 4 4 2 4 2" xfId="23320"/>
    <cellStyle name="Normal 2 4 4 2 5" xfId="23321"/>
    <cellStyle name="Normal 2 4 4 2 5 2" xfId="23322"/>
    <cellStyle name="Normal 2 4 4 2 6" xfId="23323"/>
    <cellStyle name="Normal 2 4 4 3" xfId="23324"/>
    <cellStyle name="Normal 2 4 4 3 2" xfId="23325"/>
    <cellStyle name="Normal 2 4 4 3 2 2" xfId="23326"/>
    <cellStyle name="Normal 2 4 4 3 2 2 2" xfId="23327"/>
    <cellStyle name="Normal 2 4 4 3 2 2 2 2" xfId="23328"/>
    <cellStyle name="Normal 2 4 4 3 2 2 3" xfId="23329"/>
    <cellStyle name="Normal 2 4 4 3 2 2 3 2" xfId="23330"/>
    <cellStyle name="Normal 2 4 4 3 2 2 4" xfId="23331"/>
    <cellStyle name="Normal 2 4 4 3 2 3" xfId="23332"/>
    <cellStyle name="Normal 2 4 4 3 2 3 2" xfId="23333"/>
    <cellStyle name="Normal 2 4 4 3 2 4" xfId="23334"/>
    <cellStyle name="Normal 2 4 4 3 2 4 2" xfId="23335"/>
    <cellStyle name="Normal 2 4 4 3 2 5" xfId="23336"/>
    <cellStyle name="Normal 2 4 4 3 3" xfId="23337"/>
    <cellStyle name="Normal 2 4 4 3 3 2" xfId="23338"/>
    <cellStyle name="Normal 2 4 4 3 3 2 2" xfId="23339"/>
    <cellStyle name="Normal 2 4 4 3 3 3" xfId="23340"/>
    <cellStyle name="Normal 2 4 4 3 3 3 2" xfId="23341"/>
    <cellStyle name="Normal 2 4 4 3 3 4" xfId="23342"/>
    <cellStyle name="Normal 2 4 4 3 4" xfId="23343"/>
    <cellStyle name="Normal 2 4 4 3 4 2" xfId="23344"/>
    <cellStyle name="Normal 2 4 4 3 5" xfId="23345"/>
    <cellStyle name="Normal 2 4 4 3 5 2" xfId="23346"/>
    <cellStyle name="Normal 2 4 4 3 6" xfId="23347"/>
    <cellStyle name="Normal 2 4 4 4" xfId="23348"/>
    <cellStyle name="Normal 2 4 4 4 2" xfId="23349"/>
    <cellStyle name="Normal 2 4 4 4 2 2" xfId="23350"/>
    <cellStyle name="Normal 2 4 4 4 2 2 2" xfId="23351"/>
    <cellStyle name="Normal 2 4 4 4 2 2 2 2" xfId="23352"/>
    <cellStyle name="Normal 2 4 4 4 2 2 3" xfId="23353"/>
    <cellStyle name="Normal 2 4 4 4 2 2 3 2" xfId="23354"/>
    <cellStyle name="Normal 2 4 4 4 2 2 4" xfId="23355"/>
    <cellStyle name="Normal 2 4 4 4 2 3" xfId="23356"/>
    <cellStyle name="Normal 2 4 4 4 2 3 2" xfId="23357"/>
    <cellStyle name="Normal 2 4 4 4 2 4" xfId="23358"/>
    <cellStyle name="Normal 2 4 4 4 2 4 2" xfId="23359"/>
    <cellStyle name="Normal 2 4 4 4 2 5" xfId="23360"/>
    <cellStyle name="Normal 2 4 4 4 3" xfId="23361"/>
    <cellStyle name="Normal 2 4 4 4 3 2" xfId="23362"/>
    <cellStyle name="Normal 2 4 4 4 3 2 2" xfId="23363"/>
    <cellStyle name="Normal 2 4 4 4 3 3" xfId="23364"/>
    <cellStyle name="Normal 2 4 4 4 3 3 2" xfId="23365"/>
    <cellStyle name="Normal 2 4 4 4 3 4" xfId="23366"/>
    <cellStyle name="Normal 2 4 4 4 4" xfId="23367"/>
    <cellStyle name="Normal 2 4 4 4 4 2" xfId="23368"/>
    <cellStyle name="Normal 2 4 4 4 5" xfId="23369"/>
    <cellStyle name="Normal 2 4 4 4 5 2" xfId="23370"/>
    <cellStyle name="Normal 2 4 4 4 6" xfId="23371"/>
    <cellStyle name="Normal 2 4 4 5" xfId="23372"/>
    <cellStyle name="Normal 2 4 4 5 2" xfId="23373"/>
    <cellStyle name="Normal 2 4 4 5 2 2" xfId="23374"/>
    <cellStyle name="Normal 2 4 4 5 2 2 2" xfId="23375"/>
    <cellStyle name="Normal 2 4 4 5 2 3" xfId="23376"/>
    <cellStyle name="Normal 2 4 4 5 2 3 2" xfId="23377"/>
    <cellStyle name="Normal 2 4 4 5 2 4" xfId="23378"/>
    <cellStyle name="Normal 2 4 4 5 3" xfId="23379"/>
    <cellStyle name="Normal 2 4 4 5 3 2" xfId="23380"/>
    <cellStyle name="Normal 2 4 4 5 4" xfId="23381"/>
    <cellStyle name="Normal 2 4 4 5 4 2" xfId="23382"/>
    <cellStyle name="Normal 2 4 4 5 5" xfId="23383"/>
    <cellStyle name="Normal 2 4 4 6" xfId="23384"/>
    <cellStyle name="Normal 2 4 4 6 2" xfId="23385"/>
    <cellStyle name="Normal 2 4 4 6 2 2" xfId="23386"/>
    <cellStyle name="Normal 2 4 4 6 3" xfId="23387"/>
    <cellStyle name="Normal 2 4 4 6 3 2" xfId="23388"/>
    <cellStyle name="Normal 2 4 4 6 4" xfId="23389"/>
    <cellStyle name="Normal 2 4 4 7" xfId="23390"/>
    <cellStyle name="Normal 2 4 4 7 2" xfId="23391"/>
    <cellStyle name="Normal 2 4 4 8" xfId="23392"/>
    <cellStyle name="Normal 2 4 4 8 2" xfId="23393"/>
    <cellStyle name="Normal 2 4 4 9" xfId="23394"/>
    <cellStyle name="Normal 2 4 5" xfId="23395"/>
    <cellStyle name="Normal 2 4 5 2" xfId="23396"/>
    <cellStyle name="Normal 2 4 5 2 2" xfId="23397"/>
    <cellStyle name="Normal 2 4 5 2 2 2" xfId="23398"/>
    <cellStyle name="Normal 2 4 5 2 2 2 2" xfId="23399"/>
    <cellStyle name="Normal 2 4 5 2 2 3" xfId="23400"/>
    <cellStyle name="Normal 2 4 5 2 2 3 2" xfId="23401"/>
    <cellStyle name="Normal 2 4 5 2 2 4" xfId="23402"/>
    <cellStyle name="Normal 2 4 5 2 3" xfId="23403"/>
    <cellStyle name="Normal 2 4 5 2 3 2" xfId="23404"/>
    <cellStyle name="Normal 2 4 5 2 4" xfId="23405"/>
    <cellStyle name="Normal 2 4 5 2 4 2" xfId="23406"/>
    <cellStyle name="Normal 2 4 5 2 5" xfId="23407"/>
    <cellStyle name="Normal 2 4 5 3" xfId="23408"/>
    <cellStyle name="Normal 2 4 5 3 2" xfId="23409"/>
    <cellStyle name="Normal 2 4 5 3 2 2" xfId="23410"/>
    <cellStyle name="Normal 2 4 5 3 3" xfId="23411"/>
    <cellStyle name="Normal 2 4 5 3 3 2" xfId="23412"/>
    <cellStyle name="Normal 2 4 5 3 4" xfId="23413"/>
    <cellStyle name="Normal 2 4 5 4" xfId="23414"/>
    <cellStyle name="Normal 2 4 5 4 2" xfId="23415"/>
    <cellStyle name="Normal 2 4 5 5" xfId="23416"/>
    <cellStyle name="Normal 2 4 5 5 2" xfId="23417"/>
    <cellStyle name="Normal 2 4 5 6" xfId="23418"/>
    <cellStyle name="Normal 2 4 6" xfId="23419"/>
    <cellStyle name="Normal 2 4 6 2" xfId="23420"/>
    <cellStyle name="Normal 2 4 6 2 2" xfId="23421"/>
    <cellStyle name="Normal 2 4 6 2 2 2" xfId="23422"/>
    <cellStyle name="Normal 2 4 6 2 2 2 2" xfId="23423"/>
    <cellStyle name="Normal 2 4 6 2 2 3" xfId="23424"/>
    <cellStyle name="Normal 2 4 6 2 2 3 2" xfId="23425"/>
    <cellStyle name="Normal 2 4 6 2 2 4" xfId="23426"/>
    <cellStyle name="Normal 2 4 6 2 3" xfId="23427"/>
    <cellStyle name="Normal 2 4 6 2 3 2" xfId="23428"/>
    <cellStyle name="Normal 2 4 6 2 4" xfId="23429"/>
    <cellStyle name="Normal 2 4 6 2 4 2" xfId="23430"/>
    <cellStyle name="Normal 2 4 6 2 5" xfId="23431"/>
    <cellStyle name="Normal 2 4 6 3" xfId="23432"/>
    <cellStyle name="Normal 2 4 6 3 2" xfId="23433"/>
    <cellStyle name="Normal 2 4 6 3 2 2" xfId="23434"/>
    <cellStyle name="Normal 2 4 6 3 3" xfId="23435"/>
    <cellStyle name="Normal 2 4 6 3 3 2" xfId="23436"/>
    <cellStyle name="Normal 2 4 6 3 4" xfId="23437"/>
    <cellStyle name="Normal 2 4 6 4" xfId="23438"/>
    <cellStyle name="Normal 2 4 6 4 2" xfId="23439"/>
    <cellStyle name="Normal 2 4 6 5" xfId="23440"/>
    <cellStyle name="Normal 2 4 6 5 2" xfId="23441"/>
    <cellStyle name="Normal 2 4 6 6" xfId="23442"/>
    <cellStyle name="Normal 2 4 7" xfId="23443"/>
    <cellStyle name="Normal 2 4 7 2" xfId="23444"/>
    <cellStyle name="Normal 2 4 7 2 2" xfId="23445"/>
    <cellStyle name="Normal 2 4 7 2 2 2" xfId="23446"/>
    <cellStyle name="Normal 2 4 7 2 2 2 2" xfId="23447"/>
    <cellStyle name="Normal 2 4 7 2 2 3" xfId="23448"/>
    <cellStyle name="Normal 2 4 7 2 2 3 2" xfId="23449"/>
    <cellStyle name="Normal 2 4 7 2 2 4" xfId="23450"/>
    <cellStyle name="Normal 2 4 7 2 3" xfId="23451"/>
    <cellStyle name="Normal 2 4 7 2 3 2" xfId="23452"/>
    <cellStyle name="Normal 2 4 7 2 4" xfId="23453"/>
    <cellStyle name="Normal 2 4 7 2 4 2" xfId="23454"/>
    <cellStyle name="Normal 2 4 7 2 5" xfId="23455"/>
    <cellStyle name="Normal 2 4 7 3" xfId="23456"/>
    <cellStyle name="Normal 2 4 7 3 2" xfId="23457"/>
    <cellStyle name="Normal 2 4 7 3 2 2" xfId="23458"/>
    <cellStyle name="Normal 2 4 7 3 3" xfId="23459"/>
    <cellStyle name="Normal 2 4 7 3 3 2" xfId="23460"/>
    <cellStyle name="Normal 2 4 7 3 4" xfId="23461"/>
    <cellStyle name="Normal 2 4 7 4" xfId="23462"/>
    <cellStyle name="Normal 2 4 7 4 2" xfId="23463"/>
    <cellStyle name="Normal 2 4 7 5" xfId="23464"/>
    <cellStyle name="Normal 2 4 7 5 2" xfId="23465"/>
    <cellStyle name="Normal 2 4 7 6" xfId="23466"/>
    <cellStyle name="Normal 2 4 8" xfId="23467"/>
    <cellStyle name="Normal 2 4 8 2" xfId="23468"/>
    <cellStyle name="Normal 2 4 8 2 2" xfId="23469"/>
    <cellStyle name="Normal 2 4 8 2 2 2" xfId="23470"/>
    <cellStyle name="Normal 2 4 8 2 3" xfId="23471"/>
    <cellStyle name="Normal 2 4 8 2 3 2" xfId="23472"/>
    <cellStyle name="Normal 2 4 8 2 4" xfId="23473"/>
    <cellStyle name="Normal 2 4 8 3" xfId="23474"/>
    <cellStyle name="Normal 2 4 8 3 2" xfId="23475"/>
    <cellStyle name="Normal 2 4 8 4" xfId="23476"/>
    <cellStyle name="Normal 2 4 8 4 2" xfId="23477"/>
    <cellStyle name="Normal 2 4 8 5" xfId="23478"/>
    <cellStyle name="Normal 2 4 9" xfId="23479"/>
    <cellStyle name="Normal 2 4 9 2" xfId="23480"/>
    <cellStyle name="Normal 2 4 9 2 2" xfId="23481"/>
    <cellStyle name="Normal 2 4 9 3" xfId="23482"/>
    <cellStyle name="Normal 2 4 9 3 2" xfId="23483"/>
    <cellStyle name="Normal 2 4 9 4" xfId="23484"/>
    <cellStyle name="Normal 2 40" xfId="23485"/>
    <cellStyle name="Normal 2 41" xfId="23486"/>
    <cellStyle name="Normal 2 42" xfId="23487"/>
    <cellStyle name="Normal 2 43" xfId="23488"/>
    <cellStyle name="Normal 2 44" xfId="23489"/>
    <cellStyle name="Normal 2 45" xfId="23490"/>
    <cellStyle name="Normal 2 46" xfId="23491"/>
    <cellStyle name="Normal 2 47" xfId="23492"/>
    <cellStyle name="Normal 2 48" xfId="23493"/>
    <cellStyle name="Normal 2 49" xfId="23494"/>
    <cellStyle name="Normal 2 5" xfId="23495"/>
    <cellStyle name="Normal 2 5 2" xfId="23496"/>
    <cellStyle name="Normal 2 5 3" xfId="23497"/>
    <cellStyle name="Normal 2 50" xfId="23498"/>
    <cellStyle name="Normal 2 51" xfId="23499"/>
    <cellStyle name="Normal 2 52" xfId="23500"/>
    <cellStyle name="Normal 2 53" xfId="23501"/>
    <cellStyle name="Normal 2 54" xfId="23502"/>
    <cellStyle name="Normal 2 55" xfId="23503"/>
    <cellStyle name="Normal 2 56" xfId="23504"/>
    <cellStyle name="Normal 2 57" xfId="23505"/>
    <cellStyle name="Normal 2 58" xfId="23506"/>
    <cellStyle name="Normal 2 59" xfId="23507"/>
    <cellStyle name="Normal 2 6" xfId="23508"/>
    <cellStyle name="Normal 2 6 10" xfId="23509"/>
    <cellStyle name="Normal 2 6 10 2" xfId="23510"/>
    <cellStyle name="Normal 2 6 11" xfId="23511"/>
    <cellStyle name="Normal 2 6 11 2" xfId="23512"/>
    <cellStyle name="Normal 2 6 12" xfId="23513"/>
    <cellStyle name="Normal 2 6 2" xfId="23514"/>
    <cellStyle name="Normal 2 6 2 10" xfId="23515"/>
    <cellStyle name="Normal 2 6 2 10 2" xfId="23516"/>
    <cellStyle name="Normal 2 6 2 11" xfId="23517"/>
    <cellStyle name="Normal 2 6 2 2" xfId="23518"/>
    <cellStyle name="Normal 2 6 2 2 10" xfId="23519"/>
    <cellStyle name="Normal 2 6 2 2 2" xfId="23520"/>
    <cellStyle name="Normal 2 6 2 2 2 2" xfId="23521"/>
    <cellStyle name="Normal 2 6 2 2 2 2 2" xfId="23522"/>
    <cellStyle name="Normal 2 6 2 2 2 2 2 2" xfId="23523"/>
    <cellStyle name="Normal 2 6 2 2 2 2 2 2 2" xfId="23524"/>
    <cellStyle name="Normal 2 6 2 2 2 2 2 2 2 2" xfId="23525"/>
    <cellStyle name="Normal 2 6 2 2 2 2 2 2 3" xfId="23526"/>
    <cellStyle name="Normal 2 6 2 2 2 2 2 2 3 2" xfId="23527"/>
    <cellStyle name="Normal 2 6 2 2 2 2 2 2 4" xfId="23528"/>
    <cellStyle name="Normal 2 6 2 2 2 2 2 3" xfId="23529"/>
    <cellStyle name="Normal 2 6 2 2 2 2 2 3 2" xfId="23530"/>
    <cellStyle name="Normal 2 6 2 2 2 2 2 4" xfId="23531"/>
    <cellStyle name="Normal 2 6 2 2 2 2 2 4 2" xfId="23532"/>
    <cellStyle name="Normal 2 6 2 2 2 2 2 5" xfId="23533"/>
    <cellStyle name="Normal 2 6 2 2 2 2 3" xfId="23534"/>
    <cellStyle name="Normal 2 6 2 2 2 2 3 2" xfId="23535"/>
    <cellStyle name="Normal 2 6 2 2 2 2 3 2 2" xfId="23536"/>
    <cellStyle name="Normal 2 6 2 2 2 2 3 3" xfId="23537"/>
    <cellStyle name="Normal 2 6 2 2 2 2 3 3 2" xfId="23538"/>
    <cellStyle name="Normal 2 6 2 2 2 2 3 4" xfId="23539"/>
    <cellStyle name="Normal 2 6 2 2 2 2 4" xfId="23540"/>
    <cellStyle name="Normal 2 6 2 2 2 2 4 2" xfId="23541"/>
    <cellStyle name="Normal 2 6 2 2 2 2 5" xfId="23542"/>
    <cellStyle name="Normal 2 6 2 2 2 2 5 2" xfId="23543"/>
    <cellStyle name="Normal 2 6 2 2 2 2 6" xfId="23544"/>
    <cellStyle name="Normal 2 6 2 2 2 3" xfId="23545"/>
    <cellStyle name="Normal 2 6 2 2 2 3 2" xfId="23546"/>
    <cellStyle name="Normal 2 6 2 2 2 3 2 2" xfId="23547"/>
    <cellStyle name="Normal 2 6 2 2 2 3 2 2 2" xfId="23548"/>
    <cellStyle name="Normal 2 6 2 2 2 3 2 2 2 2" xfId="23549"/>
    <cellStyle name="Normal 2 6 2 2 2 3 2 2 3" xfId="23550"/>
    <cellStyle name="Normal 2 6 2 2 2 3 2 2 3 2" xfId="23551"/>
    <cellStyle name="Normal 2 6 2 2 2 3 2 2 4" xfId="23552"/>
    <cellStyle name="Normal 2 6 2 2 2 3 2 3" xfId="23553"/>
    <cellStyle name="Normal 2 6 2 2 2 3 2 3 2" xfId="23554"/>
    <cellStyle name="Normal 2 6 2 2 2 3 2 4" xfId="23555"/>
    <cellStyle name="Normal 2 6 2 2 2 3 2 4 2" xfId="23556"/>
    <cellStyle name="Normal 2 6 2 2 2 3 2 5" xfId="23557"/>
    <cellStyle name="Normal 2 6 2 2 2 3 3" xfId="23558"/>
    <cellStyle name="Normal 2 6 2 2 2 3 3 2" xfId="23559"/>
    <cellStyle name="Normal 2 6 2 2 2 3 3 2 2" xfId="23560"/>
    <cellStyle name="Normal 2 6 2 2 2 3 3 3" xfId="23561"/>
    <cellStyle name="Normal 2 6 2 2 2 3 3 3 2" xfId="23562"/>
    <cellStyle name="Normal 2 6 2 2 2 3 3 4" xfId="23563"/>
    <cellStyle name="Normal 2 6 2 2 2 3 4" xfId="23564"/>
    <cellStyle name="Normal 2 6 2 2 2 3 4 2" xfId="23565"/>
    <cellStyle name="Normal 2 6 2 2 2 3 5" xfId="23566"/>
    <cellStyle name="Normal 2 6 2 2 2 3 5 2" xfId="23567"/>
    <cellStyle name="Normal 2 6 2 2 2 3 6" xfId="23568"/>
    <cellStyle name="Normal 2 6 2 2 2 4" xfId="23569"/>
    <cellStyle name="Normal 2 6 2 2 2 4 2" xfId="23570"/>
    <cellStyle name="Normal 2 6 2 2 2 4 2 2" xfId="23571"/>
    <cellStyle name="Normal 2 6 2 2 2 4 2 2 2" xfId="23572"/>
    <cellStyle name="Normal 2 6 2 2 2 4 2 2 2 2" xfId="23573"/>
    <cellStyle name="Normal 2 6 2 2 2 4 2 2 3" xfId="23574"/>
    <cellStyle name="Normal 2 6 2 2 2 4 2 2 3 2" xfId="23575"/>
    <cellStyle name="Normal 2 6 2 2 2 4 2 2 4" xfId="23576"/>
    <cellStyle name="Normal 2 6 2 2 2 4 2 3" xfId="23577"/>
    <cellStyle name="Normal 2 6 2 2 2 4 2 3 2" xfId="23578"/>
    <cellStyle name="Normal 2 6 2 2 2 4 2 4" xfId="23579"/>
    <cellStyle name="Normal 2 6 2 2 2 4 2 4 2" xfId="23580"/>
    <cellStyle name="Normal 2 6 2 2 2 4 2 5" xfId="23581"/>
    <cellStyle name="Normal 2 6 2 2 2 4 3" xfId="23582"/>
    <cellStyle name="Normal 2 6 2 2 2 4 3 2" xfId="23583"/>
    <cellStyle name="Normal 2 6 2 2 2 4 3 2 2" xfId="23584"/>
    <cellStyle name="Normal 2 6 2 2 2 4 3 3" xfId="23585"/>
    <cellStyle name="Normal 2 6 2 2 2 4 3 3 2" xfId="23586"/>
    <cellStyle name="Normal 2 6 2 2 2 4 3 4" xfId="23587"/>
    <cellStyle name="Normal 2 6 2 2 2 4 4" xfId="23588"/>
    <cellStyle name="Normal 2 6 2 2 2 4 4 2" xfId="23589"/>
    <cellStyle name="Normal 2 6 2 2 2 4 5" xfId="23590"/>
    <cellStyle name="Normal 2 6 2 2 2 4 5 2" xfId="23591"/>
    <cellStyle name="Normal 2 6 2 2 2 4 6" xfId="23592"/>
    <cellStyle name="Normal 2 6 2 2 2 5" xfId="23593"/>
    <cellStyle name="Normal 2 6 2 2 2 5 2" xfId="23594"/>
    <cellStyle name="Normal 2 6 2 2 2 5 2 2" xfId="23595"/>
    <cellStyle name="Normal 2 6 2 2 2 5 2 2 2" xfId="23596"/>
    <cellStyle name="Normal 2 6 2 2 2 5 2 3" xfId="23597"/>
    <cellStyle name="Normal 2 6 2 2 2 5 2 3 2" xfId="23598"/>
    <cellStyle name="Normal 2 6 2 2 2 5 2 4" xfId="23599"/>
    <cellStyle name="Normal 2 6 2 2 2 5 3" xfId="23600"/>
    <cellStyle name="Normal 2 6 2 2 2 5 3 2" xfId="23601"/>
    <cellStyle name="Normal 2 6 2 2 2 5 4" xfId="23602"/>
    <cellStyle name="Normal 2 6 2 2 2 5 4 2" xfId="23603"/>
    <cellStyle name="Normal 2 6 2 2 2 5 5" xfId="23604"/>
    <cellStyle name="Normal 2 6 2 2 2 6" xfId="23605"/>
    <cellStyle name="Normal 2 6 2 2 2 6 2" xfId="23606"/>
    <cellStyle name="Normal 2 6 2 2 2 6 2 2" xfId="23607"/>
    <cellStyle name="Normal 2 6 2 2 2 6 3" xfId="23608"/>
    <cellStyle name="Normal 2 6 2 2 2 6 3 2" xfId="23609"/>
    <cellStyle name="Normal 2 6 2 2 2 6 4" xfId="23610"/>
    <cellStyle name="Normal 2 6 2 2 2 7" xfId="23611"/>
    <cellStyle name="Normal 2 6 2 2 2 7 2" xfId="23612"/>
    <cellStyle name="Normal 2 6 2 2 2 8" xfId="23613"/>
    <cellStyle name="Normal 2 6 2 2 2 8 2" xfId="23614"/>
    <cellStyle name="Normal 2 6 2 2 2 9" xfId="23615"/>
    <cellStyle name="Normal 2 6 2 2 3" xfId="23616"/>
    <cellStyle name="Normal 2 6 2 2 3 2" xfId="23617"/>
    <cellStyle name="Normal 2 6 2 2 3 2 2" xfId="23618"/>
    <cellStyle name="Normal 2 6 2 2 3 2 2 2" xfId="23619"/>
    <cellStyle name="Normal 2 6 2 2 3 2 2 2 2" xfId="23620"/>
    <cellStyle name="Normal 2 6 2 2 3 2 2 3" xfId="23621"/>
    <cellStyle name="Normal 2 6 2 2 3 2 2 3 2" xfId="23622"/>
    <cellStyle name="Normal 2 6 2 2 3 2 2 4" xfId="23623"/>
    <cellStyle name="Normal 2 6 2 2 3 2 3" xfId="23624"/>
    <cellStyle name="Normal 2 6 2 2 3 2 3 2" xfId="23625"/>
    <cellStyle name="Normal 2 6 2 2 3 2 4" xfId="23626"/>
    <cellStyle name="Normal 2 6 2 2 3 2 4 2" xfId="23627"/>
    <cellStyle name="Normal 2 6 2 2 3 2 5" xfId="23628"/>
    <cellStyle name="Normal 2 6 2 2 3 3" xfId="23629"/>
    <cellStyle name="Normal 2 6 2 2 3 3 2" xfId="23630"/>
    <cellStyle name="Normal 2 6 2 2 3 3 2 2" xfId="23631"/>
    <cellStyle name="Normal 2 6 2 2 3 3 3" xfId="23632"/>
    <cellStyle name="Normal 2 6 2 2 3 3 3 2" xfId="23633"/>
    <cellStyle name="Normal 2 6 2 2 3 3 4" xfId="23634"/>
    <cellStyle name="Normal 2 6 2 2 3 4" xfId="23635"/>
    <cellStyle name="Normal 2 6 2 2 3 4 2" xfId="23636"/>
    <cellStyle name="Normal 2 6 2 2 3 5" xfId="23637"/>
    <cellStyle name="Normal 2 6 2 2 3 5 2" xfId="23638"/>
    <cellStyle name="Normal 2 6 2 2 3 6" xfId="23639"/>
    <cellStyle name="Normal 2 6 2 2 4" xfId="23640"/>
    <cellStyle name="Normal 2 6 2 2 4 2" xfId="23641"/>
    <cellStyle name="Normal 2 6 2 2 4 2 2" xfId="23642"/>
    <cellStyle name="Normal 2 6 2 2 4 2 2 2" xfId="23643"/>
    <cellStyle name="Normal 2 6 2 2 4 2 2 2 2" xfId="23644"/>
    <cellStyle name="Normal 2 6 2 2 4 2 2 3" xfId="23645"/>
    <cellStyle name="Normal 2 6 2 2 4 2 2 3 2" xfId="23646"/>
    <cellStyle name="Normal 2 6 2 2 4 2 2 4" xfId="23647"/>
    <cellStyle name="Normal 2 6 2 2 4 2 3" xfId="23648"/>
    <cellStyle name="Normal 2 6 2 2 4 2 3 2" xfId="23649"/>
    <cellStyle name="Normal 2 6 2 2 4 2 4" xfId="23650"/>
    <cellStyle name="Normal 2 6 2 2 4 2 4 2" xfId="23651"/>
    <cellStyle name="Normal 2 6 2 2 4 2 5" xfId="23652"/>
    <cellStyle name="Normal 2 6 2 2 4 3" xfId="23653"/>
    <cellStyle name="Normal 2 6 2 2 4 3 2" xfId="23654"/>
    <cellStyle name="Normal 2 6 2 2 4 3 2 2" xfId="23655"/>
    <cellStyle name="Normal 2 6 2 2 4 3 3" xfId="23656"/>
    <cellStyle name="Normal 2 6 2 2 4 3 3 2" xfId="23657"/>
    <cellStyle name="Normal 2 6 2 2 4 3 4" xfId="23658"/>
    <cellStyle name="Normal 2 6 2 2 4 4" xfId="23659"/>
    <cellStyle name="Normal 2 6 2 2 4 4 2" xfId="23660"/>
    <cellStyle name="Normal 2 6 2 2 4 5" xfId="23661"/>
    <cellStyle name="Normal 2 6 2 2 4 5 2" xfId="23662"/>
    <cellStyle name="Normal 2 6 2 2 4 6" xfId="23663"/>
    <cellStyle name="Normal 2 6 2 2 5" xfId="23664"/>
    <cellStyle name="Normal 2 6 2 2 5 2" xfId="23665"/>
    <cellStyle name="Normal 2 6 2 2 5 2 2" xfId="23666"/>
    <cellStyle name="Normal 2 6 2 2 5 2 2 2" xfId="23667"/>
    <cellStyle name="Normal 2 6 2 2 5 2 2 2 2" xfId="23668"/>
    <cellStyle name="Normal 2 6 2 2 5 2 2 3" xfId="23669"/>
    <cellStyle name="Normal 2 6 2 2 5 2 2 3 2" xfId="23670"/>
    <cellStyle name="Normal 2 6 2 2 5 2 2 4" xfId="23671"/>
    <cellStyle name="Normal 2 6 2 2 5 2 3" xfId="23672"/>
    <cellStyle name="Normal 2 6 2 2 5 2 3 2" xfId="23673"/>
    <cellStyle name="Normal 2 6 2 2 5 2 4" xfId="23674"/>
    <cellStyle name="Normal 2 6 2 2 5 2 4 2" xfId="23675"/>
    <cellStyle name="Normal 2 6 2 2 5 2 5" xfId="23676"/>
    <cellStyle name="Normal 2 6 2 2 5 3" xfId="23677"/>
    <cellStyle name="Normal 2 6 2 2 5 3 2" xfId="23678"/>
    <cellStyle name="Normal 2 6 2 2 5 3 2 2" xfId="23679"/>
    <cellStyle name="Normal 2 6 2 2 5 3 3" xfId="23680"/>
    <cellStyle name="Normal 2 6 2 2 5 3 3 2" xfId="23681"/>
    <cellStyle name="Normal 2 6 2 2 5 3 4" xfId="23682"/>
    <cellStyle name="Normal 2 6 2 2 5 4" xfId="23683"/>
    <cellStyle name="Normal 2 6 2 2 5 4 2" xfId="23684"/>
    <cellStyle name="Normal 2 6 2 2 5 5" xfId="23685"/>
    <cellStyle name="Normal 2 6 2 2 5 5 2" xfId="23686"/>
    <cellStyle name="Normal 2 6 2 2 5 6" xfId="23687"/>
    <cellStyle name="Normal 2 6 2 2 6" xfId="23688"/>
    <cellStyle name="Normal 2 6 2 2 6 2" xfId="23689"/>
    <cellStyle name="Normal 2 6 2 2 6 2 2" xfId="23690"/>
    <cellStyle name="Normal 2 6 2 2 6 2 2 2" xfId="23691"/>
    <cellStyle name="Normal 2 6 2 2 6 2 3" xfId="23692"/>
    <cellStyle name="Normal 2 6 2 2 6 2 3 2" xfId="23693"/>
    <cellStyle name="Normal 2 6 2 2 6 2 4" xfId="23694"/>
    <cellStyle name="Normal 2 6 2 2 6 3" xfId="23695"/>
    <cellStyle name="Normal 2 6 2 2 6 3 2" xfId="23696"/>
    <cellStyle name="Normal 2 6 2 2 6 4" xfId="23697"/>
    <cellStyle name="Normal 2 6 2 2 6 4 2" xfId="23698"/>
    <cellStyle name="Normal 2 6 2 2 6 5" xfId="23699"/>
    <cellStyle name="Normal 2 6 2 2 7" xfId="23700"/>
    <cellStyle name="Normal 2 6 2 2 7 2" xfId="23701"/>
    <cellStyle name="Normal 2 6 2 2 7 2 2" xfId="23702"/>
    <cellStyle name="Normal 2 6 2 2 7 3" xfId="23703"/>
    <cellStyle name="Normal 2 6 2 2 7 3 2" xfId="23704"/>
    <cellStyle name="Normal 2 6 2 2 7 4" xfId="23705"/>
    <cellStyle name="Normal 2 6 2 2 8" xfId="23706"/>
    <cellStyle name="Normal 2 6 2 2 8 2" xfId="23707"/>
    <cellStyle name="Normal 2 6 2 2 9" xfId="23708"/>
    <cellStyle name="Normal 2 6 2 2 9 2" xfId="23709"/>
    <cellStyle name="Normal 2 6 2 3" xfId="23710"/>
    <cellStyle name="Normal 2 6 2 3 2" xfId="23711"/>
    <cellStyle name="Normal 2 6 2 3 2 2" xfId="23712"/>
    <cellStyle name="Normal 2 6 2 3 2 2 2" xfId="23713"/>
    <cellStyle name="Normal 2 6 2 3 2 2 2 2" xfId="23714"/>
    <cellStyle name="Normal 2 6 2 3 2 2 2 2 2" xfId="23715"/>
    <cellStyle name="Normal 2 6 2 3 2 2 2 3" xfId="23716"/>
    <cellStyle name="Normal 2 6 2 3 2 2 2 3 2" xfId="23717"/>
    <cellStyle name="Normal 2 6 2 3 2 2 2 4" xfId="23718"/>
    <cellStyle name="Normal 2 6 2 3 2 2 3" xfId="23719"/>
    <cellStyle name="Normal 2 6 2 3 2 2 3 2" xfId="23720"/>
    <cellStyle name="Normal 2 6 2 3 2 2 4" xfId="23721"/>
    <cellStyle name="Normal 2 6 2 3 2 2 4 2" xfId="23722"/>
    <cellStyle name="Normal 2 6 2 3 2 2 5" xfId="23723"/>
    <cellStyle name="Normal 2 6 2 3 2 3" xfId="23724"/>
    <cellStyle name="Normal 2 6 2 3 2 3 2" xfId="23725"/>
    <cellStyle name="Normal 2 6 2 3 2 3 2 2" xfId="23726"/>
    <cellStyle name="Normal 2 6 2 3 2 3 3" xfId="23727"/>
    <cellStyle name="Normal 2 6 2 3 2 3 3 2" xfId="23728"/>
    <cellStyle name="Normal 2 6 2 3 2 3 4" xfId="23729"/>
    <cellStyle name="Normal 2 6 2 3 2 4" xfId="23730"/>
    <cellStyle name="Normal 2 6 2 3 2 4 2" xfId="23731"/>
    <cellStyle name="Normal 2 6 2 3 2 5" xfId="23732"/>
    <cellStyle name="Normal 2 6 2 3 2 5 2" xfId="23733"/>
    <cellStyle name="Normal 2 6 2 3 2 6" xfId="23734"/>
    <cellStyle name="Normal 2 6 2 3 3" xfId="23735"/>
    <cellStyle name="Normal 2 6 2 3 3 2" xfId="23736"/>
    <cellStyle name="Normal 2 6 2 3 3 2 2" xfId="23737"/>
    <cellStyle name="Normal 2 6 2 3 3 2 2 2" xfId="23738"/>
    <cellStyle name="Normal 2 6 2 3 3 2 2 2 2" xfId="23739"/>
    <cellStyle name="Normal 2 6 2 3 3 2 2 3" xfId="23740"/>
    <cellStyle name="Normal 2 6 2 3 3 2 2 3 2" xfId="23741"/>
    <cellStyle name="Normal 2 6 2 3 3 2 2 4" xfId="23742"/>
    <cellStyle name="Normal 2 6 2 3 3 2 3" xfId="23743"/>
    <cellStyle name="Normal 2 6 2 3 3 2 3 2" xfId="23744"/>
    <cellStyle name="Normal 2 6 2 3 3 2 4" xfId="23745"/>
    <cellStyle name="Normal 2 6 2 3 3 2 4 2" xfId="23746"/>
    <cellStyle name="Normal 2 6 2 3 3 2 5" xfId="23747"/>
    <cellStyle name="Normal 2 6 2 3 3 3" xfId="23748"/>
    <cellStyle name="Normal 2 6 2 3 3 3 2" xfId="23749"/>
    <cellStyle name="Normal 2 6 2 3 3 3 2 2" xfId="23750"/>
    <cellStyle name="Normal 2 6 2 3 3 3 3" xfId="23751"/>
    <cellStyle name="Normal 2 6 2 3 3 3 3 2" xfId="23752"/>
    <cellStyle name="Normal 2 6 2 3 3 3 4" xfId="23753"/>
    <cellStyle name="Normal 2 6 2 3 3 4" xfId="23754"/>
    <cellStyle name="Normal 2 6 2 3 3 4 2" xfId="23755"/>
    <cellStyle name="Normal 2 6 2 3 3 5" xfId="23756"/>
    <cellStyle name="Normal 2 6 2 3 3 5 2" xfId="23757"/>
    <cellStyle name="Normal 2 6 2 3 3 6" xfId="23758"/>
    <cellStyle name="Normal 2 6 2 3 4" xfId="23759"/>
    <cellStyle name="Normal 2 6 2 3 4 2" xfId="23760"/>
    <cellStyle name="Normal 2 6 2 3 4 2 2" xfId="23761"/>
    <cellStyle name="Normal 2 6 2 3 4 2 2 2" xfId="23762"/>
    <cellStyle name="Normal 2 6 2 3 4 2 2 2 2" xfId="23763"/>
    <cellStyle name="Normal 2 6 2 3 4 2 2 3" xfId="23764"/>
    <cellStyle name="Normal 2 6 2 3 4 2 2 3 2" xfId="23765"/>
    <cellStyle name="Normal 2 6 2 3 4 2 2 4" xfId="23766"/>
    <cellStyle name="Normal 2 6 2 3 4 2 3" xfId="23767"/>
    <cellStyle name="Normal 2 6 2 3 4 2 3 2" xfId="23768"/>
    <cellStyle name="Normal 2 6 2 3 4 2 4" xfId="23769"/>
    <cellStyle name="Normal 2 6 2 3 4 2 4 2" xfId="23770"/>
    <cellStyle name="Normal 2 6 2 3 4 2 5" xfId="23771"/>
    <cellStyle name="Normal 2 6 2 3 4 3" xfId="23772"/>
    <cellStyle name="Normal 2 6 2 3 4 3 2" xfId="23773"/>
    <cellStyle name="Normal 2 6 2 3 4 3 2 2" xfId="23774"/>
    <cellStyle name="Normal 2 6 2 3 4 3 3" xfId="23775"/>
    <cellStyle name="Normal 2 6 2 3 4 3 3 2" xfId="23776"/>
    <cellStyle name="Normal 2 6 2 3 4 3 4" xfId="23777"/>
    <cellStyle name="Normal 2 6 2 3 4 4" xfId="23778"/>
    <cellStyle name="Normal 2 6 2 3 4 4 2" xfId="23779"/>
    <cellStyle name="Normal 2 6 2 3 4 5" xfId="23780"/>
    <cellStyle name="Normal 2 6 2 3 4 5 2" xfId="23781"/>
    <cellStyle name="Normal 2 6 2 3 4 6" xfId="23782"/>
    <cellStyle name="Normal 2 6 2 3 5" xfId="23783"/>
    <cellStyle name="Normal 2 6 2 3 5 2" xfId="23784"/>
    <cellStyle name="Normal 2 6 2 3 5 2 2" xfId="23785"/>
    <cellStyle name="Normal 2 6 2 3 5 2 2 2" xfId="23786"/>
    <cellStyle name="Normal 2 6 2 3 5 2 3" xfId="23787"/>
    <cellStyle name="Normal 2 6 2 3 5 2 3 2" xfId="23788"/>
    <cellStyle name="Normal 2 6 2 3 5 2 4" xfId="23789"/>
    <cellStyle name="Normal 2 6 2 3 5 3" xfId="23790"/>
    <cellStyle name="Normal 2 6 2 3 5 3 2" xfId="23791"/>
    <cellStyle name="Normal 2 6 2 3 5 4" xfId="23792"/>
    <cellStyle name="Normal 2 6 2 3 5 4 2" xfId="23793"/>
    <cellStyle name="Normal 2 6 2 3 5 5" xfId="23794"/>
    <cellStyle name="Normal 2 6 2 3 6" xfId="23795"/>
    <cellStyle name="Normal 2 6 2 3 6 2" xfId="23796"/>
    <cellStyle name="Normal 2 6 2 3 6 2 2" xfId="23797"/>
    <cellStyle name="Normal 2 6 2 3 6 3" xfId="23798"/>
    <cellStyle name="Normal 2 6 2 3 6 3 2" xfId="23799"/>
    <cellStyle name="Normal 2 6 2 3 6 4" xfId="23800"/>
    <cellStyle name="Normal 2 6 2 3 7" xfId="23801"/>
    <cellStyle name="Normal 2 6 2 3 7 2" xfId="23802"/>
    <cellStyle name="Normal 2 6 2 3 8" xfId="23803"/>
    <cellStyle name="Normal 2 6 2 3 8 2" xfId="23804"/>
    <cellStyle name="Normal 2 6 2 3 9" xfId="23805"/>
    <cellStyle name="Normal 2 6 2 4" xfId="23806"/>
    <cellStyle name="Normal 2 6 2 4 2" xfId="23807"/>
    <cellStyle name="Normal 2 6 2 4 2 2" xfId="23808"/>
    <cellStyle name="Normal 2 6 2 4 2 2 2" xfId="23809"/>
    <cellStyle name="Normal 2 6 2 4 2 2 2 2" xfId="23810"/>
    <cellStyle name="Normal 2 6 2 4 2 2 3" xfId="23811"/>
    <cellStyle name="Normal 2 6 2 4 2 2 3 2" xfId="23812"/>
    <cellStyle name="Normal 2 6 2 4 2 2 4" xfId="23813"/>
    <cellStyle name="Normal 2 6 2 4 2 3" xfId="23814"/>
    <cellStyle name="Normal 2 6 2 4 2 3 2" xfId="23815"/>
    <cellStyle name="Normal 2 6 2 4 2 4" xfId="23816"/>
    <cellStyle name="Normal 2 6 2 4 2 4 2" xfId="23817"/>
    <cellStyle name="Normal 2 6 2 4 2 5" xfId="23818"/>
    <cellStyle name="Normal 2 6 2 4 3" xfId="23819"/>
    <cellStyle name="Normal 2 6 2 4 3 2" xfId="23820"/>
    <cellStyle name="Normal 2 6 2 4 3 2 2" xfId="23821"/>
    <cellStyle name="Normal 2 6 2 4 3 3" xfId="23822"/>
    <cellStyle name="Normal 2 6 2 4 3 3 2" xfId="23823"/>
    <cellStyle name="Normal 2 6 2 4 3 4" xfId="23824"/>
    <cellStyle name="Normal 2 6 2 4 4" xfId="23825"/>
    <cellStyle name="Normal 2 6 2 4 4 2" xfId="23826"/>
    <cellStyle name="Normal 2 6 2 4 5" xfId="23827"/>
    <cellStyle name="Normal 2 6 2 4 5 2" xfId="23828"/>
    <cellStyle name="Normal 2 6 2 4 6" xfId="23829"/>
    <cellStyle name="Normal 2 6 2 5" xfId="23830"/>
    <cellStyle name="Normal 2 6 2 5 2" xfId="23831"/>
    <cellStyle name="Normal 2 6 2 5 2 2" xfId="23832"/>
    <cellStyle name="Normal 2 6 2 5 2 2 2" xfId="23833"/>
    <cellStyle name="Normal 2 6 2 5 2 2 2 2" xfId="23834"/>
    <cellStyle name="Normal 2 6 2 5 2 2 3" xfId="23835"/>
    <cellStyle name="Normal 2 6 2 5 2 2 3 2" xfId="23836"/>
    <cellStyle name="Normal 2 6 2 5 2 2 4" xfId="23837"/>
    <cellStyle name="Normal 2 6 2 5 2 3" xfId="23838"/>
    <cellStyle name="Normal 2 6 2 5 2 3 2" xfId="23839"/>
    <cellStyle name="Normal 2 6 2 5 2 4" xfId="23840"/>
    <cellStyle name="Normal 2 6 2 5 2 4 2" xfId="23841"/>
    <cellStyle name="Normal 2 6 2 5 2 5" xfId="23842"/>
    <cellStyle name="Normal 2 6 2 5 3" xfId="23843"/>
    <cellStyle name="Normal 2 6 2 5 3 2" xfId="23844"/>
    <cellStyle name="Normal 2 6 2 5 3 2 2" xfId="23845"/>
    <cellStyle name="Normal 2 6 2 5 3 3" xfId="23846"/>
    <cellStyle name="Normal 2 6 2 5 3 3 2" xfId="23847"/>
    <cellStyle name="Normal 2 6 2 5 3 4" xfId="23848"/>
    <cellStyle name="Normal 2 6 2 5 4" xfId="23849"/>
    <cellStyle name="Normal 2 6 2 5 4 2" xfId="23850"/>
    <cellStyle name="Normal 2 6 2 5 5" xfId="23851"/>
    <cellStyle name="Normal 2 6 2 5 5 2" xfId="23852"/>
    <cellStyle name="Normal 2 6 2 5 6" xfId="23853"/>
    <cellStyle name="Normal 2 6 2 6" xfId="23854"/>
    <cellStyle name="Normal 2 6 2 6 2" xfId="23855"/>
    <cellStyle name="Normal 2 6 2 6 2 2" xfId="23856"/>
    <cellStyle name="Normal 2 6 2 6 2 2 2" xfId="23857"/>
    <cellStyle name="Normal 2 6 2 6 2 2 2 2" xfId="23858"/>
    <cellStyle name="Normal 2 6 2 6 2 2 3" xfId="23859"/>
    <cellStyle name="Normal 2 6 2 6 2 2 3 2" xfId="23860"/>
    <cellStyle name="Normal 2 6 2 6 2 2 4" xfId="23861"/>
    <cellStyle name="Normal 2 6 2 6 2 3" xfId="23862"/>
    <cellStyle name="Normal 2 6 2 6 2 3 2" xfId="23863"/>
    <cellStyle name="Normal 2 6 2 6 2 4" xfId="23864"/>
    <cellStyle name="Normal 2 6 2 6 2 4 2" xfId="23865"/>
    <cellStyle name="Normal 2 6 2 6 2 5" xfId="23866"/>
    <cellStyle name="Normal 2 6 2 6 3" xfId="23867"/>
    <cellStyle name="Normal 2 6 2 6 3 2" xfId="23868"/>
    <cellStyle name="Normal 2 6 2 6 3 2 2" xfId="23869"/>
    <cellStyle name="Normal 2 6 2 6 3 3" xfId="23870"/>
    <cellStyle name="Normal 2 6 2 6 3 3 2" xfId="23871"/>
    <cellStyle name="Normal 2 6 2 6 3 4" xfId="23872"/>
    <cellStyle name="Normal 2 6 2 6 4" xfId="23873"/>
    <cellStyle name="Normal 2 6 2 6 4 2" xfId="23874"/>
    <cellStyle name="Normal 2 6 2 6 5" xfId="23875"/>
    <cellStyle name="Normal 2 6 2 6 5 2" xfId="23876"/>
    <cellStyle name="Normal 2 6 2 6 6" xfId="23877"/>
    <cellStyle name="Normal 2 6 2 7" xfId="23878"/>
    <cellStyle name="Normal 2 6 2 7 2" xfId="23879"/>
    <cellStyle name="Normal 2 6 2 7 2 2" xfId="23880"/>
    <cellStyle name="Normal 2 6 2 7 2 2 2" xfId="23881"/>
    <cellStyle name="Normal 2 6 2 7 2 3" xfId="23882"/>
    <cellStyle name="Normal 2 6 2 7 2 3 2" xfId="23883"/>
    <cellStyle name="Normal 2 6 2 7 2 4" xfId="23884"/>
    <cellStyle name="Normal 2 6 2 7 3" xfId="23885"/>
    <cellStyle name="Normal 2 6 2 7 3 2" xfId="23886"/>
    <cellStyle name="Normal 2 6 2 7 4" xfId="23887"/>
    <cellStyle name="Normal 2 6 2 7 4 2" xfId="23888"/>
    <cellStyle name="Normal 2 6 2 7 5" xfId="23889"/>
    <cellStyle name="Normal 2 6 2 8" xfId="23890"/>
    <cellStyle name="Normal 2 6 2 8 2" xfId="23891"/>
    <cellStyle name="Normal 2 6 2 8 2 2" xfId="23892"/>
    <cellStyle name="Normal 2 6 2 8 3" xfId="23893"/>
    <cellStyle name="Normal 2 6 2 8 3 2" xfId="23894"/>
    <cellStyle name="Normal 2 6 2 8 4" xfId="23895"/>
    <cellStyle name="Normal 2 6 2 9" xfId="23896"/>
    <cellStyle name="Normal 2 6 2 9 2" xfId="23897"/>
    <cellStyle name="Normal 2 6 3" xfId="23898"/>
    <cellStyle name="Normal 2 6 3 10" xfId="23899"/>
    <cellStyle name="Normal 2 6 3 2" xfId="23900"/>
    <cellStyle name="Normal 2 6 3 2 2" xfId="23901"/>
    <cellStyle name="Normal 2 6 3 2 2 2" xfId="23902"/>
    <cellStyle name="Normal 2 6 3 2 2 2 2" xfId="23903"/>
    <cellStyle name="Normal 2 6 3 2 2 2 2 2" xfId="23904"/>
    <cellStyle name="Normal 2 6 3 2 2 2 2 2 2" xfId="23905"/>
    <cellStyle name="Normal 2 6 3 2 2 2 2 3" xfId="23906"/>
    <cellStyle name="Normal 2 6 3 2 2 2 2 3 2" xfId="23907"/>
    <cellStyle name="Normal 2 6 3 2 2 2 2 4" xfId="23908"/>
    <cellStyle name="Normal 2 6 3 2 2 2 3" xfId="23909"/>
    <cellStyle name="Normal 2 6 3 2 2 2 3 2" xfId="23910"/>
    <cellStyle name="Normal 2 6 3 2 2 2 4" xfId="23911"/>
    <cellStyle name="Normal 2 6 3 2 2 2 4 2" xfId="23912"/>
    <cellStyle name="Normal 2 6 3 2 2 2 5" xfId="23913"/>
    <cellStyle name="Normal 2 6 3 2 2 3" xfId="23914"/>
    <cellStyle name="Normal 2 6 3 2 2 3 2" xfId="23915"/>
    <cellStyle name="Normal 2 6 3 2 2 3 2 2" xfId="23916"/>
    <cellStyle name="Normal 2 6 3 2 2 3 3" xfId="23917"/>
    <cellStyle name="Normal 2 6 3 2 2 3 3 2" xfId="23918"/>
    <cellStyle name="Normal 2 6 3 2 2 3 4" xfId="23919"/>
    <cellStyle name="Normal 2 6 3 2 2 4" xfId="23920"/>
    <cellStyle name="Normal 2 6 3 2 2 4 2" xfId="23921"/>
    <cellStyle name="Normal 2 6 3 2 2 5" xfId="23922"/>
    <cellStyle name="Normal 2 6 3 2 2 5 2" xfId="23923"/>
    <cellStyle name="Normal 2 6 3 2 2 6" xfId="23924"/>
    <cellStyle name="Normal 2 6 3 2 3" xfId="23925"/>
    <cellStyle name="Normal 2 6 3 2 3 2" xfId="23926"/>
    <cellStyle name="Normal 2 6 3 2 3 2 2" xfId="23927"/>
    <cellStyle name="Normal 2 6 3 2 3 2 2 2" xfId="23928"/>
    <cellStyle name="Normal 2 6 3 2 3 2 2 2 2" xfId="23929"/>
    <cellStyle name="Normal 2 6 3 2 3 2 2 3" xfId="23930"/>
    <cellStyle name="Normal 2 6 3 2 3 2 2 3 2" xfId="23931"/>
    <cellStyle name="Normal 2 6 3 2 3 2 2 4" xfId="23932"/>
    <cellStyle name="Normal 2 6 3 2 3 2 3" xfId="23933"/>
    <cellStyle name="Normal 2 6 3 2 3 2 3 2" xfId="23934"/>
    <cellStyle name="Normal 2 6 3 2 3 2 4" xfId="23935"/>
    <cellStyle name="Normal 2 6 3 2 3 2 4 2" xfId="23936"/>
    <cellStyle name="Normal 2 6 3 2 3 2 5" xfId="23937"/>
    <cellStyle name="Normal 2 6 3 2 3 3" xfId="23938"/>
    <cellStyle name="Normal 2 6 3 2 3 3 2" xfId="23939"/>
    <cellStyle name="Normal 2 6 3 2 3 3 2 2" xfId="23940"/>
    <cellStyle name="Normal 2 6 3 2 3 3 3" xfId="23941"/>
    <cellStyle name="Normal 2 6 3 2 3 3 3 2" xfId="23942"/>
    <cellStyle name="Normal 2 6 3 2 3 3 4" xfId="23943"/>
    <cellStyle name="Normal 2 6 3 2 3 4" xfId="23944"/>
    <cellStyle name="Normal 2 6 3 2 3 4 2" xfId="23945"/>
    <cellStyle name="Normal 2 6 3 2 3 5" xfId="23946"/>
    <cellStyle name="Normal 2 6 3 2 3 5 2" xfId="23947"/>
    <cellStyle name="Normal 2 6 3 2 3 6" xfId="23948"/>
    <cellStyle name="Normal 2 6 3 2 4" xfId="23949"/>
    <cellStyle name="Normal 2 6 3 2 4 2" xfId="23950"/>
    <cellStyle name="Normal 2 6 3 2 4 2 2" xfId="23951"/>
    <cellStyle name="Normal 2 6 3 2 4 2 2 2" xfId="23952"/>
    <cellStyle name="Normal 2 6 3 2 4 2 2 2 2" xfId="23953"/>
    <cellStyle name="Normal 2 6 3 2 4 2 2 3" xfId="23954"/>
    <cellStyle name="Normal 2 6 3 2 4 2 2 3 2" xfId="23955"/>
    <cellStyle name="Normal 2 6 3 2 4 2 2 4" xfId="23956"/>
    <cellStyle name="Normal 2 6 3 2 4 2 3" xfId="23957"/>
    <cellStyle name="Normal 2 6 3 2 4 2 3 2" xfId="23958"/>
    <cellStyle name="Normal 2 6 3 2 4 2 4" xfId="23959"/>
    <cellStyle name="Normal 2 6 3 2 4 2 4 2" xfId="23960"/>
    <cellStyle name="Normal 2 6 3 2 4 2 5" xfId="23961"/>
    <cellStyle name="Normal 2 6 3 2 4 3" xfId="23962"/>
    <cellStyle name="Normal 2 6 3 2 4 3 2" xfId="23963"/>
    <cellStyle name="Normal 2 6 3 2 4 3 2 2" xfId="23964"/>
    <cellStyle name="Normal 2 6 3 2 4 3 3" xfId="23965"/>
    <cellStyle name="Normal 2 6 3 2 4 3 3 2" xfId="23966"/>
    <cellStyle name="Normal 2 6 3 2 4 3 4" xfId="23967"/>
    <cellStyle name="Normal 2 6 3 2 4 4" xfId="23968"/>
    <cellStyle name="Normal 2 6 3 2 4 4 2" xfId="23969"/>
    <cellStyle name="Normal 2 6 3 2 4 5" xfId="23970"/>
    <cellStyle name="Normal 2 6 3 2 4 5 2" xfId="23971"/>
    <cellStyle name="Normal 2 6 3 2 4 6" xfId="23972"/>
    <cellStyle name="Normal 2 6 3 2 5" xfId="23973"/>
    <cellStyle name="Normal 2 6 3 2 5 2" xfId="23974"/>
    <cellStyle name="Normal 2 6 3 2 5 2 2" xfId="23975"/>
    <cellStyle name="Normal 2 6 3 2 5 2 2 2" xfId="23976"/>
    <cellStyle name="Normal 2 6 3 2 5 2 3" xfId="23977"/>
    <cellStyle name="Normal 2 6 3 2 5 2 3 2" xfId="23978"/>
    <cellStyle name="Normal 2 6 3 2 5 2 4" xfId="23979"/>
    <cellStyle name="Normal 2 6 3 2 5 3" xfId="23980"/>
    <cellStyle name="Normal 2 6 3 2 5 3 2" xfId="23981"/>
    <cellStyle name="Normal 2 6 3 2 5 4" xfId="23982"/>
    <cellStyle name="Normal 2 6 3 2 5 4 2" xfId="23983"/>
    <cellStyle name="Normal 2 6 3 2 5 5" xfId="23984"/>
    <cellStyle name="Normal 2 6 3 2 6" xfId="23985"/>
    <cellStyle name="Normal 2 6 3 2 6 2" xfId="23986"/>
    <cellStyle name="Normal 2 6 3 2 6 2 2" xfId="23987"/>
    <cellStyle name="Normal 2 6 3 2 6 3" xfId="23988"/>
    <cellStyle name="Normal 2 6 3 2 6 3 2" xfId="23989"/>
    <cellStyle name="Normal 2 6 3 2 6 4" xfId="23990"/>
    <cellStyle name="Normal 2 6 3 2 7" xfId="23991"/>
    <cellStyle name="Normal 2 6 3 2 7 2" xfId="23992"/>
    <cellStyle name="Normal 2 6 3 2 8" xfId="23993"/>
    <cellStyle name="Normal 2 6 3 2 8 2" xfId="23994"/>
    <cellStyle name="Normal 2 6 3 2 9" xfId="23995"/>
    <cellStyle name="Normal 2 6 3 3" xfId="23996"/>
    <cellStyle name="Normal 2 6 3 3 2" xfId="23997"/>
    <cellStyle name="Normal 2 6 3 3 2 2" xfId="23998"/>
    <cellStyle name="Normal 2 6 3 3 2 2 2" xfId="23999"/>
    <cellStyle name="Normal 2 6 3 3 2 2 2 2" xfId="24000"/>
    <cellStyle name="Normal 2 6 3 3 2 2 3" xfId="24001"/>
    <cellStyle name="Normal 2 6 3 3 2 2 3 2" xfId="24002"/>
    <cellStyle name="Normal 2 6 3 3 2 2 4" xfId="24003"/>
    <cellStyle name="Normal 2 6 3 3 2 3" xfId="24004"/>
    <cellStyle name="Normal 2 6 3 3 2 3 2" xfId="24005"/>
    <cellStyle name="Normal 2 6 3 3 2 4" xfId="24006"/>
    <cellStyle name="Normal 2 6 3 3 2 4 2" xfId="24007"/>
    <cellStyle name="Normal 2 6 3 3 2 5" xfId="24008"/>
    <cellStyle name="Normal 2 6 3 3 3" xfId="24009"/>
    <cellStyle name="Normal 2 6 3 3 3 2" xfId="24010"/>
    <cellStyle name="Normal 2 6 3 3 3 2 2" xfId="24011"/>
    <cellStyle name="Normal 2 6 3 3 3 3" xfId="24012"/>
    <cellStyle name="Normal 2 6 3 3 3 3 2" xfId="24013"/>
    <cellStyle name="Normal 2 6 3 3 3 4" xfId="24014"/>
    <cellStyle name="Normal 2 6 3 3 4" xfId="24015"/>
    <cellStyle name="Normal 2 6 3 3 4 2" xfId="24016"/>
    <cellStyle name="Normal 2 6 3 3 5" xfId="24017"/>
    <cellStyle name="Normal 2 6 3 3 5 2" xfId="24018"/>
    <cellStyle name="Normal 2 6 3 3 6" xfId="24019"/>
    <cellStyle name="Normal 2 6 3 4" xfId="24020"/>
    <cellStyle name="Normal 2 6 3 4 2" xfId="24021"/>
    <cellStyle name="Normal 2 6 3 4 2 2" xfId="24022"/>
    <cellStyle name="Normal 2 6 3 4 2 2 2" xfId="24023"/>
    <cellStyle name="Normal 2 6 3 4 2 2 2 2" xfId="24024"/>
    <cellStyle name="Normal 2 6 3 4 2 2 3" xfId="24025"/>
    <cellStyle name="Normal 2 6 3 4 2 2 3 2" xfId="24026"/>
    <cellStyle name="Normal 2 6 3 4 2 2 4" xfId="24027"/>
    <cellStyle name="Normal 2 6 3 4 2 3" xfId="24028"/>
    <cellStyle name="Normal 2 6 3 4 2 3 2" xfId="24029"/>
    <cellStyle name="Normal 2 6 3 4 2 4" xfId="24030"/>
    <cellStyle name="Normal 2 6 3 4 2 4 2" xfId="24031"/>
    <cellStyle name="Normal 2 6 3 4 2 5" xfId="24032"/>
    <cellStyle name="Normal 2 6 3 4 3" xfId="24033"/>
    <cellStyle name="Normal 2 6 3 4 3 2" xfId="24034"/>
    <cellStyle name="Normal 2 6 3 4 3 2 2" xfId="24035"/>
    <cellStyle name="Normal 2 6 3 4 3 3" xfId="24036"/>
    <cellStyle name="Normal 2 6 3 4 3 3 2" xfId="24037"/>
    <cellStyle name="Normal 2 6 3 4 3 4" xfId="24038"/>
    <cellStyle name="Normal 2 6 3 4 4" xfId="24039"/>
    <cellStyle name="Normal 2 6 3 4 4 2" xfId="24040"/>
    <cellStyle name="Normal 2 6 3 4 5" xfId="24041"/>
    <cellStyle name="Normal 2 6 3 4 5 2" xfId="24042"/>
    <cellStyle name="Normal 2 6 3 4 6" xfId="24043"/>
    <cellStyle name="Normal 2 6 3 5" xfId="24044"/>
    <cellStyle name="Normal 2 6 3 5 2" xfId="24045"/>
    <cellStyle name="Normal 2 6 3 5 2 2" xfId="24046"/>
    <cellStyle name="Normal 2 6 3 5 2 2 2" xfId="24047"/>
    <cellStyle name="Normal 2 6 3 5 2 2 2 2" xfId="24048"/>
    <cellStyle name="Normal 2 6 3 5 2 2 3" xfId="24049"/>
    <cellStyle name="Normal 2 6 3 5 2 2 3 2" xfId="24050"/>
    <cellStyle name="Normal 2 6 3 5 2 2 4" xfId="24051"/>
    <cellStyle name="Normal 2 6 3 5 2 3" xfId="24052"/>
    <cellStyle name="Normal 2 6 3 5 2 3 2" xfId="24053"/>
    <cellStyle name="Normal 2 6 3 5 2 4" xfId="24054"/>
    <cellStyle name="Normal 2 6 3 5 2 4 2" xfId="24055"/>
    <cellStyle name="Normal 2 6 3 5 2 5" xfId="24056"/>
    <cellStyle name="Normal 2 6 3 5 3" xfId="24057"/>
    <cellStyle name="Normal 2 6 3 5 3 2" xfId="24058"/>
    <cellStyle name="Normal 2 6 3 5 3 2 2" xfId="24059"/>
    <cellStyle name="Normal 2 6 3 5 3 3" xfId="24060"/>
    <cellStyle name="Normal 2 6 3 5 3 3 2" xfId="24061"/>
    <cellStyle name="Normal 2 6 3 5 3 4" xfId="24062"/>
    <cellStyle name="Normal 2 6 3 5 4" xfId="24063"/>
    <cellStyle name="Normal 2 6 3 5 4 2" xfId="24064"/>
    <cellStyle name="Normal 2 6 3 5 5" xfId="24065"/>
    <cellStyle name="Normal 2 6 3 5 5 2" xfId="24066"/>
    <cellStyle name="Normal 2 6 3 5 6" xfId="24067"/>
    <cellStyle name="Normal 2 6 3 6" xfId="24068"/>
    <cellStyle name="Normal 2 6 3 6 2" xfId="24069"/>
    <cellStyle name="Normal 2 6 3 6 2 2" xfId="24070"/>
    <cellStyle name="Normal 2 6 3 6 2 2 2" xfId="24071"/>
    <cellStyle name="Normal 2 6 3 6 2 3" xfId="24072"/>
    <cellStyle name="Normal 2 6 3 6 2 3 2" xfId="24073"/>
    <cellStyle name="Normal 2 6 3 6 2 4" xfId="24074"/>
    <cellStyle name="Normal 2 6 3 6 3" xfId="24075"/>
    <cellStyle name="Normal 2 6 3 6 3 2" xfId="24076"/>
    <cellStyle name="Normal 2 6 3 6 4" xfId="24077"/>
    <cellStyle name="Normal 2 6 3 6 4 2" xfId="24078"/>
    <cellStyle name="Normal 2 6 3 6 5" xfId="24079"/>
    <cellStyle name="Normal 2 6 3 7" xfId="24080"/>
    <cellStyle name="Normal 2 6 3 7 2" xfId="24081"/>
    <cellStyle name="Normal 2 6 3 7 2 2" xfId="24082"/>
    <cellStyle name="Normal 2 6 3 7 3" xfId="24083"/>
    <cellStyle name="Normal 2 6 3 7 3 2" xfId="24084"/>
    <cellStyle name="Normal 2 6 3 7 4" xfId="24085"/>
    <cellStyle name="Normal 2 6 3 8" xfId="24086"/>
    <cellStyle name="Normal 2 6 3 8 2" xfId="24087"/>
    <cellStyle name="Normal 2 6 3 9" xfId="24088"/>
    <cellStyle name="Normal 2 6 3 9 2" xfId="24089"/>
    <cellStyle name="Normal 2 6 4" xfId="24090"/>
    <cellStyle name="Normal 2 6 4 2" xfId="24091"/>
    <cellStyle name="Normal 2 6 4 2 2" xfId="24092"/>
    <cellStyle name="Normal 2 6 4 2 2 2" xfId="24093"/>
    <cellStyle name="Normal 2 6 4 2 2 2 2" xfId="24094"/>
    <cellStyle name="Normal 2 6 4 2 2 2 2 2" xfId="24095"/>
    <cellStyle name="Normal 2 6 4 2 2 2 3" xfId="24096"/>
    <cellStyle name="Normal 2 6 4 2 2 2 3 2" xfId="24097"/>
    <cellStyle name="Normal 2 6 4 2 2 2 4" xfId="24098"/>
    <cellStyle name="Normal 2 6 4 2 2 3" xfId="24099"/>
    <cellStyle name="Normal 2 6 4 2 2 3 2" xfId="24100"/>
    <cellStyle name="Normal 2 6 4 2 2 4" xfId="24101"/>
    <cellStyle name="Normal 2 6 4 2 2 4 2" xfId="24102"/>
    <cellStyle name="Normal 2 6 4 2 2 5" xfId="24103"/>
    <cellStyle name="Normal 2 6 4 2 3" xfId="24104"/>
    <cellStyle name="Normal 2 6 4 2 3 2" xfId="24105"/>
    <cellStyle name="Normal 2 6 4 2 3 2 2" xfId="24106"/>
    <cellStyle name="Normal 2 6 4 2 3 3" xfId="24107"/>
    <cellStyle name="Normal 2 6 4 2 3 3 2" xfId="24108"/>
    <cellStyle name="Normal 2 6 4 2 3 4" xfId="24109"/>
    <cellStyle name="Normal 2 6 4 2 4" xfId="24110"/>
    <cellStyle name="Normal 2 6 4 2 4 2" xfId="24111"/>
    <cellStyle name="Normal 2 6 4 2 5" xfId="24112"/>
    <cellStyle name="Normal 2 6 4 2 5 2" xfId="24113"/>
    <cellStyle name="Normal 2 6 4 2 6" xfId="24114"/>
    <cellStyle name="Normal 2 6 4 3" xfId="24115"/>
    <cellStyle name="Normal 2 6 4 3 2" xfId="24116"/>
    <cellStyle name="Normal 2 6 4 3 2 2" xfId="24117"/>
    <cellStyle name="Normal 2 6 4 3 2 2 2" xfId="24118"/>
    <cellStyle name="Normal 2 6 4 3 2 2 2 2" xfId="24119"/>
    <cellStyle name="Normal 2 6 4 3 2 2 3" xfId="24120"/>
    <cellStyle name="Normal 2 6 4 3 2 2 3 2" xfId="24121"/>
    <cellStyle name="Normal 2 6 4 3 2 2 4" xfId="24122"/>
    <cellStyle name="Normal 2 6 4 3 2 3" xfId="24123"/>
    <cellStyle name="Normal 2 6 4 3 2 3 2" xfId="24124"/>
    <cellStyle name="Normal 2 6 4 3 2 4" xfId="24125"/>
    <cellStyle name="Normal 2 6 4 3 2 4 2" xfId="24126"/>
    <cellStyle name="Normal 2 6 4 3 2 5" xfId="24127"/>
    <cellStyle name="Normal 2 6 4 3 3" xfId="24128"/>
    <cellStyle name="Normal 2 6 4 3 3 2" xfId="24129"/>
    <cellStyle name="Normal 2 6 4 3 3 2 2" xfId="24130"/>
    <cellStyle name="Normal 2 6 4 3 3 3" xfId="24131"/>
    <cellStyle name="Normal 2 6 4 3 3 3 2" xfId="24132"/>
    <cellStyle name="Normal 2 6 4 3 3 4" xfId="24133"/>
    <cellStyle name="Normal 2 6 4 3 4" xfId="24134"/>
    <cellStyle name="Normal 2 6 4 3 4 2" xfId="24135"/>
    <cellStyle name="Normal 2 6 4 3 5" xfId="24136"/>
    <cellStyle name="Normal 2 6 4 3 5 2" xfId="24137"/>
    <cellStyle name="Normal 2 6 4 3 6" xfId="24138"/>
    <cellStyle name="Normal 2 6 4 4" xfId="24139"/>
    <cellStyle name="Normal 2 6 4 4 2" xfId="24140"/>
    <cellStyle name="Normal 2 6 4 4 2 2" xfId="24141"/>
    <cellStyle name="Normal 2 6 4 4 2 2 2" xfId="24142"/>
    <cellStyle name="Normal 2 6 4 4 2 2 2 2" xfId="24143"/>
    <cellStyle name="Normal 2 6 4 4 2 2 3" xfId="24144"/>
    <cellStyle name="Normal 2 6 4 4 2 2 3 2" xfId="24145"/>
    <cellStyle name="Normal 2 6 4 4 2 2 4" xfId="24146"/>
    <cellStyle name="Normal 2 6 4 4 2 3" xfId="24147"/>
    <cellStyle name="Normal 2 6 4 4 2 3 2" xfId="24148"/>
    <cellStyle name="Normal 2 6 4 4 2 4" xfId="24149"/>
    <cellStyle name="Normal 2 6 4 4 2 4 2" xfId="24150"/>
    <cellStyle name="Normal 2 6 4 4 2 5" xfId="24151"/>
    <cellStyle name="Normal 2 6 4 4 3" xfId="24152"/>
    <cellStyle name="Normal 2 6 4 4 3 2" xfId="24153"/>
    <cellStyle name="Normal 2 6 4 4 3 2 2" xfId="24154"/>
    <cellStyle name="Normal 2 6 4 4 3 3" xfId="24155"/>
    <cellStyle name="Normal 2 6 4 4 3 3 2" xfId="24156"/>
    <cellStyle name="Normal 2 6 4 4 3 4" xfId="24157"/>
    <cellStyle name="Normal 2 6 4 4 4" xfId="24158"/>
    <cellStyle name="Normal 2 6 4 4 4 2" xfId="24159"/>
    <cellStyle name="Normal 2 6 4 4 5" xfId="24160"/>
    <cellStyle name="Normal 2 6 4 4 5 2" xfId="24161"/>
    <cellStyle name="Normal 2 6 4 4 6" xfId="24162"/>
    <cellStyle name="Normal 2 6 4 5" xfId="24163"/>
    <cellStyle name="Normal 2 6 4 5 2" xfId="24164"/>
    <cellStyle name="Normal 2 6 4 5 2 2" xfId="24165"/>
    <cellStyle name="Normal 2 6 4 5 2 2 2" xfId="24166"/>
    <cellStyle name="Normal 2 6 4 5 2 3" xfId="24167"/>
    <cellStyle name="Normal 2 6 4 5 2 3 2" xfId="24168"/>
    <cellStyle name="Normal 2 6 4 5 2 4" xfId="24169"/>
    <cellStyle name="Normal 2 6 4 5 3" xfId="24170"/>
    <cellStyle name="Normal 2 6 4 5 3 2" xfId="24171"/>
    <cellStyle name="Normal 2 6 4 5 4" xfId="24172"/>
    <cellStyle name="Normal 2 6 4 5 4 2" xfId="24173"/>
    <cellStyle name="Normal 2 6 4 5 5" xfId="24174"/>
    <cellStyle name="Normal 2 6 4 6" xfId="24175"/>
    <cellStyle name="Normal 2 6 4 6 2" xfId="24176"/>
    <cellStyle name="Normal 2 6 4 6 2 2" xfId="24177"/>
    <cellStyle name="Normal 2 6 4 6 3" xfId="24178"/>
    <cellStyle name="Normal 2 6 4 6 3 2" xfId="24179"/>
    <cellStyle name="Normal 2 6 4 6 4" xfId="24180"/>
    <cellStyle name="Normal 2 6 4 7" xfId="24181"/>
    <cellStyle name="Normal 2 6 4 7 2" xfId="24182"/>
    <cellStyle name="Normal 2 6 4 8" xfId="24183"/>
    <cellStyle name="Normal 2 6 4 8 2" xfId="24184"/>
    <cellStyle name="Normal 2 6 4 9" xfId="24185"/>
    <cellStyle name="Normal 2 6 5" xfId="24186"/>
    <cellStyle name="Normal 2 6 5 2" xfId="24187"/>
    <cellStyle name="Normal 2 6 5 2 2" xfId="24188"/>
    <cellStyle name="Normal 2 6 5 2 2 2" xfId="24189"/>
    <cellStyle name="Normal 2 6 5 2 2 2 2" xfId="24190"/>
    <cellStyle name="Normal 2 6 5 2 2 3" xfId="24191"/>
    <cellStyle name="Normal 2 6 5 2 2 3 2" xfId="24192"/>
    <cellStyle name="Normal 2 6 5 2 2 4" xfId="24193"/>
    <cellStyle name="Normal 2 6 5 2 3" xfId="24194"/>
    <cellStyle name="Normal 2 6 5 2 3 2" xfId="24195"/>
    <cellStyle name="Normal 2 6 5 2 4" xfId="24196"/>
    <cellStyle name="Normal 2 6 5 2 4 2" xfId="24197"/>
    <cellStyle name="Normal 2 6 5 2 5" xfId="24198"/>
    <cellStyle name="Normal 2 6 5 3" xfId="24199"/>
    <cellStyle name="Normal 2 6 5 3 2" xfId="24200"/>
    <cellStyle name="Normal 2 6 5 3 2 2" xfId="24201"/>
    <cellStyle name="Normal 2 6 5 3 3" xfId="24202"/>
    <cellStyle name="Normal 2 6 5 3 3 2" xfId="24203"/>
    <cellStyle name="Normal 2 6 5 3 4" xfId="24204"/>
    <cellStyle name="Normal 2 6 5 4" xfId="24205"/>
    <cellStyle name="Normal 2 6 5 4 2" xfId="24206"/>
    <cellStyle name="Normal 2 6 5 5" xfId="24207"/>
    <cellStyle name="Normal 2 6 5 5 2" xfId="24208"/>
    <cellStyle name="Normal 2 6 5 6" xfId="24209"/>
    <cellStyle name="Normal 2 6 6" xfId="24210"/>
    <cellStyle name="Normal 2 6 6 2" xfId="24211"/>
    <cellStyle name="Normal 2 6 6 2 2" xfId="24212"/>
    <cellStyle name="Normal 2 6 6 2 2 2" xfId="24213"/>
    <cellStyle name="Normal 2 6 6 2 2 2 2" xfId="24214"/>
    <cellStyle name="Normal 2 6 6 2 2 3" xfId="24215"/>
    <cellStyle name="Normal 2 6 6 2 2 3 2" xfId="24216"/>
    <cellStyle name="Normal 2 6 6 2 2 4" xfId="24217"/>
    <cellStyle name="Normal 2 6 6 2 3" xfId="24218"/>
    <cellStyle name="Normal 2 6 6 2 3 2" xfId="24219"/>
    <cellStyle name="Normal 2 6 6 2 4" xfId="24220"/>
    <cellStyle name="Normal 2 6 6 2 4 2" xfId="24221"/>
    <cellStyle name="Normal 2 6 6 2 5" xfId="24222"/>
    <cellStyle name="Normal 2 6 6 3" xfId="24223"/>
    <cellStyle name="Normal 2 6 6 3 2" xfId="24224"/>
    <cellStyle name="Normal 2 6 6 3 2 2" xfId="24225"/>
    <cellStyle name="Normal 2 6 6 3 3" xfId="24226"/>
    <cellStyle name="Normal 2 6 6 3 3 2" xfId="24227"/>
    <cellStyle name="Normal 2 6 6 3 4" xfId="24228"/>
    <cellStyle name="Normal 2 6 6 4" xfId="24229"/>
    <cellStyle name="Normal 2 6 6 4 2" xfId="24230"/>
    <cellStyle name="Normal 2 6 6 5" xfId="24231"/>
    <cellStyle name="Normal 2 6 6 5 2" xfId="24232"/>
    <cellStyle name="Normal 2 6 6 6" xfId="24233"/>
    <cellStyle name="Normal 2 6 7" xfId="24234"/>
    <cellStyle name="Normal 2 6 7 2" xfId="24235"/>
    <cellStyle name="Normal 2 6 7 2 2" xfId="24236"/>
    <cellStyle name="Normal 2 6 7 2 2 2" xfId="24237"/>
    <cellStyle name="Normal 2 6 7 2 2 2 2" xfId="24238"/>
    <cellStyle name="Normal 2 6 7 2 2 3" xfId="24239"/>
    <cellStyle name="Normal 2 6 7 2 2 3 2" xfId="24240"/>
    <cellStyle name="Normal 2 6 7 2 2 4" xfId="24241"/>
    <cellStyle name="Normal 2 6 7 2 3" xfId="24242"/>
    <cellStyle name="Normal 2 6 7 2 3 2" xfId="24243"/>
    <cellStyle name="Normal 2 6 7 2 4" xfId="24244"/>
    <cellStyle name="Normal 2 6 7 2 4 2" xfId="24245"/>
    <cellStyle name="Normal 2 6 7 2 5" xfId="24246"/>
    <cellStyle name="Normal 2 6 7 3" xfId="24247"/>
    <cellStyle name="Normal 2 6 7 3 2" xfId="24248"/>
    <cellStyle name="Normal 2 6 7 3 2 2" xfId="24249"/>
    <cellStyle name="Normal 2 6 7 3 3" xfId="24250"/>
    <cellStyle name="Normal 2 6 7 3 3 2" xfId="24251"/>
    <cellStyle name="Normal 2 6 7 3 4" xfId="24252"/>
    <cellStyle name="Normal 2 6 7 4" xfId="24253"/>
    <cellStyle name="Normal 2 6 7 4 2" xfId="24254"/>
    <cellStyle name="Normal 2 6 7 5" xfId="24255"/>
    <cellStyle name="Normal 2 6 7 5 2" xfId="24256"/>
    <cellStyle name="Normal 2 6 7 6" xfId="24257"/>
    <cellStyle name="Normal 2 6 8" xfId="24258"/>
    <cellStyle name="Normal 2 6 8 2" xfId="24259"/>
    <cellStyle name="Normal 2 6 8 2 2" xfId="24260"/>
    <cellStyle name="Normal 2 6 8 2 2 2" xfId="24261"/>
    <cellStyle name="Normal 2 6 8 2 3" xfId="24262"/>
    <cellStyle name="Normal 2 6 8 2 3 2" xfId="24263"/>
    <cellStyle name="Normal 2 6 8 2 4" xfId="24264"/>
    <cellStyle name="Normal 2 6 8 3" xfId="24265"/>
    <cellStyle name="Normal 2 6 8 3 2" xfId="24266"/>
    <cellStyle name="Normal 2 6 8 4" xfId="24267"/>
    <cellStyle name="Normal 2 6 8 4 2" xfId="24268"/>
    <cellStyle name="Normal 2 6 8 5" xfId="24269"/>
    <cellStyle name="Normal 2 6 9" xfId="24270"/>
    <cellStyle name="Normal 2 6 9 2" xfId="24271"/>
    <cellStyle name="Normal 2 6 9 2 2" xfId="24272"/>
    <cellStyle name="Normal 2 6 9 3" xfId="24273"/>
    <cellStyle name="Normal 2 6 9 3 2" xfId="24274"/>
    <cellStyle name="Normal 2 6 9 4" xfId="24275"/>
    <cellStyle name="Normal 2 60" xfId="24276"/>
    <cellStyle name="Normal 2 61" xfId="24277"/>
    <cellStyle name="Normal 2 62" xfId="24278"/>
    <cellStyle name="Normal 2 63" xfId="24279"/>
    <cellStyle name="Normal 2 64" xfId="24280"/>
    <cellStyle name="Normal 2 64 2" xfId="24281"/>
    <cellStyle name="Normal 2 64 2 2" xfId="24282"/>
    <cellStyle name="Normal 2 64 2 2 2" xfId="24283"/>
    <cellStyle name="Normal 2 64 2 2 2 2" xfId="24284"/>
    <cellStyle name="Normal 2 64 2 2 2 2 2" xfId="24285"/>
    <cellStyle name="Normal 2 64 2 2 2 3" xfId="24286"/>
    <cellStyle name="Normal 2 64 2 2 2 3 2" xfId="24287"/>
    <cellStyle name="Normal 2 64 2 2 2 4" xfId="24288"/>
    <cellStyle name="Normal 2 64 2 2 3" xfId="24289"/>
    <cellStyle name="Normal 2 64 2 2 3 2" xfId="24290"/>
    <cellStyle name="Normal 2 64 2 2 4" xfId="24291"/>
    <cellStyle name="Normal 2 64 2 2 4 2" xfId="24292"/>
    <cellStyle name="Normal 2 64 2 2 5" xfId="24293"/>
    <cellStyle name="Normal 2 64 2 3" xfId="24294"/>
    <cellStyle name="Normal 2 64 2 3 2" xfId="24295"/>
    <cellStyle name="Normal 2 64 2 3 2 2" xfId="24296"/>
    <cellStyle name="Normal 2 64 2 3 3" xfId="24297"/>
    <cellStyle name="Normal 2 64 2 3 3 2" xfId="24298"/>
    <cellStyle name="Normal 2 64 2 3 4" xfId="24299"/>
    <cellStyle name="Normal 2 64 2 4" xfId="24300"/>
    <cellStyle name="Normal 2 64 2 4 2" xfId="24301"/>
    <cellStyle name="Normal 2 64 2 5" xfId="24302"/>
    <cellStyle name="Normal 2 64 2 5 2" xfId="24303"/>
    <cellStyle name="Normal 2 64 2 6" xfId="24304"/>
    <cellStyle name="Normal 2 64 3" xfId="24305"/>
    <cellStyle name="Normal 2 64 3 2" xfId="24306"/>
    <cellStyle name="Normal 2 64 3 2 2" xfId="24307"/>
    <cellStyle name="Normal 2 64 3 2 2 2" xfId="24308"/>
    <cellStyle name="Normal 2 64 3 2 2 2 2" xfId="24309"/>
    <cellStyle name="Normal 2 64 3 2 2 3" xfId="24310"/>
    <cellStyle name="Normal 2 64 3 2 2 3 2" xfId="24311"/>
    <cellStyle name="Normal 2 64 3 2 2 4" xfId="24312"/>
    <cellStyle name="Normal 2 64 3 2 3" xfId="24313"/>
    <cellStyle name="Normal 2 64 3 2 3 2" xfId="24314"/>
    <cellStyle name="Normal 2 64 3 2 4" xfId="24315"/>
    <cellStyle name="Normal 2 64 3 2 4 2" xfId="24316"/>
    <cellStyle name="Normal 2 64 3 2 5" xfId="24317"/>
    <cellStyle name="Normal 2 64 3 3" xfId="24318"/>
    <cellStyle name="Normal 2 64 3 3 2" xfId="24319"/>
    <cellStyle name="Normal 2 64 3 3 2 2" xfId="24320"/>
    <cellStyle name="Normal 2 64 3 3 3" xfId="24321"/>
    <cellStyle name="Normal 2 64 3 3 3 2" xfId="24322"/>
    <cellStyle name="Normal 2 64 3 3 4" xfId="24323"/>
    <cellStyle name="Normal 2 64 3 4" xfId="24324"/>
    <cellStyle name="Normal 2 64 3 4 2" xfId="24325"/>
    <cellStyle name="Normal 2 64 3 5" xfId="24326"/>
    <cellStyle name="Normal 2 64 3 5 2" xfId="24327"/>
    <cellStyle name="Normal 2 64 3 6" xfId="24328"/>
    <cellStyle name="Normal 2 64 4" xfId="24329"/>
    <cellStyle name="Normal 2 64 4 2" xfId="24330"/>
    <cellStyle name="Normal 2 64 4 2 2" xfId="24331"/>
    <cellStyle name="Normal 2 64 4 2 2 2" xfId="24332"/>
    <cellStyle name="Normal 2 64 4 2 2 2 2" xfId="24333"/>
    <cellStyle name="Normal 2 64 4 2 2 3" xfId="24334"/>
    <cellStyle name="Normal 2 64 4 2 2 3 2" xfId="24335"/>
    <cellStyle name="Normal 2 64 4 2 2 4" xfId="24336"/>
    <cellStyle name="Normal 2 64 4 2 3" xfId="24337"/>
    <cellStyle name="Normal 2 64 4 2 3 2" xfId="24338"/>
    <cellStyle name="Normal 2 64 4 2 4" xfId="24339"/>
    <cellStyle name="Normal 2 64 4 2 4 2" xfId="24340"/>
    <cellStyle name="Normal 2 64 4 2 5" xfId="24341"/>
    <cellStyle name="Normal 2 64 4 3" xfId="24342"/>
    <cellStyle name="Normal 2 64 4 3 2" xfId="24343"/>
    <cellStyle name="Normal 2 64 4 3 2 2" xfId="24344"/>
    <cellStyle name="Normal 2 64 4 3 3" xfId="24345"/>
    <cellStyle name="Normal 2 64 4 3 3 2" xfId="24346"/>
    <cellStyle name="Normal 2 64 4 3 4" xfId="24347"/>
    <cellStyle name="Normal 2 64 4 4" xfId="24348"/>
    <cellStyle name="Normal 2 64 4 4 2" xfId="24349"/>
    <cellStyle name="Normal 2 64 4 5" xfId="24350"/>
    <cellStyle name="Normal 2 64 4 5 2" xfId="24351"/>
    <cellStyle name="Normal 2 64 4 6" xfId="24352"/>
    <cellStyle name="Normal 2 64 5" xfId="24353"/>
    <cellStyle name="Normal 2 64 5 2" xfId="24354"/>
    <cellStyle name="Normal 2 64 5 2 2" xfId="24355"/>
    <cellStyle name="Normal 2 64 5 2 2 2" xfId="24356"/>
    <cellStyle name="Normal 2 64 5 2 3" xfId="24357"/>
    <cellStyle name="Normal 2 64 5 2 3 2" xfId="24358"/>
    <cellStyle name="Normal 2 64 5 2 4" xfId="24359"/>
    <cellStyle name="Normal 2 64 5 3" xfId="24360"/>
    <cellStyle name="Normal 2 64 5 3 2" xfId="24361"/>
    <cellStyle name="Normal 2 64 5 4" xfId="24362"/>
    <cellStyle name="Normal 2 64 5 4 2" xfId="24363"/>
    <cellStyle name="Normal 2 64 5 5" xfId="24364"/>
    <cellStyle name="Normal 2 64 6" xfId="24365"/>
    <cellStyle name="Normal 2 64 6 2" xfId="24366"/>
    <cellStyle name="Normal 2 64 6 2 2" xfId="24367"/>
    <cellStyle name="Normal 2 64 6 3" xfId="24368"/>
    <cellStyle name="Normal 2 64 6 3 2" xfId="24369"/>
    <cellStyle name="Normal 2 64 6 4" xfId="24370"/>
    <cellStyle name="Normal 2 64 7" xfId="24371"/>
    <cellStyle name="Normal 2 64 7 2" xfId="24372"/>
    <cellStyle name="Normal 2 64 8" xfId="24373"/>
    <cellStyle name="Normal 2 64 8 2" xfId="24374"/>
    <cellStyle name="Normal 2 64 9" xfId="24375"/>
    <cellStyle name="Normal 2 65" xfId="24376"/>
    <cellStyle name="Normal 2 65 2" xfId="24377"/>
    <cellStyle name="Normal 2 65 2 2" xfId="24378"/>
    <cellStyle name="Normal 2 65 2 2 2" xfId="24379"/>
    <cellStyle name="Normal 2 65 2 2 2 2" xfId="24380"/>
    <cellStyle name="Normal 2 65 2 2 3" xfId="24381"/>
    <cellStyle name="Normal 2 65 2 2 3 2" xfId="24382"/>
    <cellStyle name="Normal 2 65 2 2 4" xfId="24383"/>
    <cellStyle name="Normal 2 65 2 3" xfId="24384"/>
    <cellStyle name="Normal 2 65 2 3 2" xfId="24385"/>
    <cellStyle name="Normal 2 65 2 4" xfId="24386"/>
    <cellStyle name="Normal 2 65 2 4 2" xfId="24387"/>
    <cellStyle name="Normal 2 65 2 5" xfId="24388"/>
    <cellStyle name="Normal 2 65 3" xfId="24389"/>
    <cellStyle name="Normal 2 65 3 2" xfId="24390"/>
    <cellStyle name="Normal 2 65 3 2 2" xfId="24391"/>
    <cellStyle name="Normal 2 65 3 3" xfId="24392"/>
    <cellStyle name="Normal 2 65 3 3 2" xfId="24393"/>
    <cellStyle name="Normal 2 65 3 4" xfId="24394"/>
    <cellStyle name="Normal 2 65 4" xfId="24395"/>
    <cellStyle name="Normal 2 65 4 2" xfId="24396"/>
    <cellStyle name="Normal 2 65 5" xfId="24397"/>
    <cellStyle name="Normal 2 65 5 2" xfId="24398"/>
    <cellStyle name="Normal 2 65 6" xfId="24399"/>
    <cellStyle name="Normal 2 66" xfId="24400"/>
    <cellStyle name="Normal 2 66 2" xfId="24401"/>
    <cellStyle name="Normal 2 66 2 2" xfId="24402"/>
    <cellStyle name="Normal 2 66 2 2 2" xfId="24403"/>
    <cellStyle name="Normal 2 66 2 2 2 2" xfId="24404"/>
    <cellStyle name="Normal 2 66 2 2 3" xfId="24405"/>
    <cellStyle name="Normal 2 66 2 2 3 2" xfId="24406"/>
    <cellStyle name="Normal 2 66 2 2 4" xfId="24407"/>
    <cellStyle name="Normal 2 66 2 3" xfId="24408"/>
    <cellStyle name="Normal 2 66 2 3 2" xfId="24409"/>
    <cellStyle name="Normal 2 66 2 4" xfId="24410"/>
    <cellStyle name="Normal 2 66 2 4 2" xfId="24411"/>
    <cellStyle name="Normal 2 66 2 5" xfId="24412"/>
    <cellStyle name="Normal 2 66 3" xfId="24413"/>
    <cellStyle name="Normal 2 66 3 2" xfId="24414"/>
    <cellStyle name="Normal 2 66 3 2 2" xfId="24415"/>
    <cellStyle name="Normal 2 66 3 3" xfId="24416"/>
    <cellStyle name="Normal 2 66 3 3 2" xfId="24417"/>
    <cellStyle name="Normal 2 66 3 4" xfId="24418"/>
    <cellStyle name="Normal 2 66 4" xfId="24419"/>
    <cellStyle name="Normal 2 66 4 2" xfId="24420"/>
    <cellStyle name="Normal 2 66 5" xfId="24421"/>
    <cellStyle name="Normal 2 66 5 2" xfId="24422"/>
    <cellStyle name="Normal 2 66 6" xfId="24423"/>
    <cellStyle name="Normal 2 67" xfId="24424"/>
    <cellStyle name="Normal 2 67 2" xfId="24425"/>
    <cellStyle name="Normal 2 67 2 2" xfId="24426"/>
    <cellStyle name="Normal 2 67 2 2 2" xfId="24427"/>
    <cellStyle name="Normal 2 67 2 2 2 2" xfId="24428"/>
    <cellStyle name="Normal 2 67 2 2 3" xfId="24429"/>
    <cellStyle name="Normal 2 67 2 2 3 2" xfId="24430"/>
    <cellStyle name="Normal 2 67 2 2 4" xfId="24431"/>
    <cellStyle name="Normal 2 67 2 3" xfId="24432"/>
    <cellStyle name="Normal 2 67 2 3 2" xfId="24433"/>
    <cellStyle name="Normal 2 67 2 4" xfId="24434"/>
    <cellStyle name="Normal 2 67 2 4 2" xfId="24435"/>
    <cellStyle name="Normal 2 67 2 5" xfId="24436"/>
    <cellStyle name="Normal 2 67 3" xfId="24437"/>
    <cellStyle name="Normal 2 67 3 2" xfId="24438"/>
    <cellStyle name="Normal 2 67 3 2 2" xfId="24439"/>
    <cellStyle name="Normal 2 67 3 3" xfId="24440"/>
    <cellStyle name="Normal 2 67 3 3 2" xfId="24441"/>
    <cellStyle name="Normal 2 67 3 4" xfId="24442"/>
    <cellStyle name="Normal 2 67 4" xfId="24443"/>
    <cellStyle name="Normal 2 67 4 2" xfId="24444"/>
    <cellStyle name="Normal 2 67 5" xfId="24445"/>
    <cellStyle name="Normal 2 67 5 2" xfId="24446"/>
    <cellStyle name="Normal 2 67 6" xfId="24447"/>
    <cellStyle name="Normal 2 68" xfId="24448"/>
    <cellStyle name="Normal 2 68 2" xfId="24449"/>
    <cellStyle name="Normal 2 68 2 2" xfId="24450"/>
    <cellStyle name="Normal 2 68 2 2 2" xfId="24451"/>
    <cellStyle name="Normal 2 68 2 2 2 2" xfId="24452"/>
    <cellStyle name="Normal 2 68 2 2 3" xfId="24453"/>
    <cellStyle name="Normal 2 68 2 2 3 2" xfId="24454"/>
    <cellStyle name="Normal 2 68 2 2 4" xfId="24455"/>
    <cellStyle name="Normal 2 68 2 3" xfId="24456"/>
    <cellStyle name="Normal 2 68 2 3 2" xfId="24457"/>
    <cellStyle name="Normal 2 68 2 4" xfId="24458"/>
    <cellStyle name="Normal 2 68 2 4 2" xfId="24459"/>
    <cellStyle name="Normal 2 68 2 5" xfId="24460"/>
    <cellStyle name="Normal 2 68 3" xfId="24461"/>
    <cellStyle name="Normal 2 68 3 2" xfId="24462"/>
    <cellStyle name="Normal 2 68 3 2 2" xfId="24463"/>
    <cellStyle name="Normal 2 68 3 3" xfId="24464"/>
    <cellStyle name="Normal 2 68 3 3 2" xfId="24465"/>
    <cellStyle name="Normal 2 68 3 4" xfId="24466"/>
    <cellStyle name="Normal 2 68 4" xfId="24467"/>
    <cellStyle name="Normal 2 68 4 2" xfId="24468"/>
    <cellStyle name="Normal 2 68 5" xfId="24469"/>
    <cellStyle name="Normal 2 68 5 2" xfId="24470"/>
    <cellStyle name="Normal 2 68 6" xfId="24471"/>
    <cellStyle name="Normal 2 69" xfId="24472"/>
    <cellStyle name="Normal 2 69 2" xfId="24473"/>
    <cellStyle name="Normal 2 69 2 2" xfId="24474"/>
    <cellStyle name="Normal 2 69 2 2 2" xfId="24475"/>
    <cellStyle name="Normal 2 69 2 3" xfId="24476"/>
    <cellStyle name="Normal 2 69 2 3 2" xfId="24477"/>
    <cellStyle name="Normal 2 69 2 4" xfId="24478"/>
    <cellStyle name="Normal 2 69 3" xfId="24479"/>
    <cellStyle name="Normal 2 69 3 2" xfId="24480"/>
    <cellStyle name="Normal 2 69 4" xfId="24481"/>
    <cellStyle name="Normal 2 69 4 2" xfId="24482"/>
    <cellStyle name="Normal 2 69 5" xfId="24483"/>
    <cellStyle name="Normal 2 7" xfId="24484"/>
    <cellStyle name="Normal 2 70" xfId="24485"/>
    <cellStyle name="Normal 2 70 2" xfId="24486"/>
    <cellStyle name="Normal 2 70 2 2" xfId="24487"/>
    <cellStyle name="Normal 2 70 2 2 2" xfId="24488"/>
    <cellStyle name="Normal 2 70 2 3" xfId="24489"/>
    <cellStyle name="Normal 2 70 2 3 2" xfId="24490"/>
    <cellStyle name="Normal 2 70 2 4" xfId="24491"/>
    <cellStyle name="Normal 2 70 3" xfId="24492"/>
    <cellStyle name="Normal 2 70 3 2" xfId="24493"/>
    <cellStyle name="Normal 2 70 4" xfId="24494"/>
    <cellStyle name="Normal 2 70 4 2" xfId="24495"/>
    <cellStyle name="Normal 2 70 5" xfId="24496"/>
    <cellStyle name="Normal 2 71" xfId="24497"/>
    <cellStyle name="Normal 2 72" xfId="24498"/>
    <cellStyle name="Normal 2 72 2" xfId="24499"/>
    <cellStyle name="Normal 2 72 2 2" xfId="24500"/>
    <cellStyle name="Normal 2 72 2 2 2" xfId="24501"/>
    <cellStyle name="Normal 2 72 2 3" xfId="24502"/>
    <cellStyle name="Normal 2 72 2 3 2" xfId="24503"/>
    <cellStyle name="Normal 2 72 2 4" xfId="24504"/>
    <cellStyle name="Normal 2 72 3" xfId="24505"/>
    <cellStyle name="Normal 2 72 3 2" xfId="24506"/>
    <cellStyle name="Normal 2 72 4" xfId="24507"/>
    <cellStyle name="Normal 2 72 4 2" xfId="24508"/>
    <cellStyle name="Normal 2 72 5" xfId="24509"/>
    <cellStyle name="Normal 2 73" xfId="24510"/>
    <cellStyle name="Normal 2 73 2" xfId="24511"/>
    <cellStyle name="Normal 2 73 2 2" xfId="24512"/>
    <cellStyle name="Normal 2 73 2 2 2" xfId="24513"/>
    <cellStyle name="Normal 2 73 2 3" xfId="24514"/>
    <cellStyle name="Normal 2 73 2 3 2" xfId="24515"/>
    <cellStyle name="Normal 2 73 2 4" xfId="24516"/>
    <cellStyle name="Normal 2 73 3" xfId="24517"/>
    <cellStyle name="Normal 2 73 3 2" xfId="24518"/>
    <cellStyle name="Normal 2 73 4" xfId="24519"/>
    <cellStyle name="Normal 2 73 4 2" xfId="24520"/>
    <cellStyle name="Normal 2 73 5" xfId="24521"/>
    <cellStyle name="Normal 2 74" xfId="24522"/>
    <cellStyle name="Normal 2 74 2" xfId="24523"/>
    <cellStyle name="Normal 2 74 2 2" xfId="24524"/>
    <cellStyle name="Normal 2 74 2 2 2" xfId="24525"/>
    <cellStyle name="Normal 2 74 2 3" xfId="24526"/>
    <cellStyle name="Normal 2 74 2 3 2" xfId="24527"/>
    <cellStyle name="Normal 2 74 2 4" xfId="24528"/>
    <cellStyle name="Normal 2 74 3" xfId="24529"/>
    <cellStyle name="Normal 2 74 3 2" xfId="24530"/>
    <cellStyle name="Normal 2 74 4" xfId="24531"/>
    <cellStyle name="Normal 2 74 4 2" xfId="24532"/>
    <cellStyle name="Normal 2 74 5" xfId="24533"/>
    <cellStyle name="Normal 2 75" xfId="24534"/>
    <cellStyle name="Normal 2 75 2" xfId="24535"/>
    <cellStyle name="Normal 2 75 2 2" xfId="24536"/>
    <cellStyle name="Normal 2 75 2 2 2" xfId="24537"/>
    <cellStyle name="Normal 2 75 2 3" xfId="24538"/>
    <cellStyle name="Normal 2 75 2 3 2" xfId="24539"/>
    <cellStyle name="Normal 2 75 2 4" xfId="24540"/>
    <cellStyle name="Normal 2 75 3" xfId="24541"/>
    <cellStyle name="Normal 2 75 3 2" xfId="24542"/>
    <cellStyle name="Normal 2 75 4" xfId="24543"/>
    <cellStyle name="Normal 2 75 4 2" xfId="24544"/>
    <cellStyle name="Normal 2 75 5" xfId="24545"/>
    <cellStyle name="Normal 2 76" xfId="24546"/>
    <cellStyle name="Normal 2 76 2" xfId="24547"/>
    <cellStyle name="Normal 2 76 2 2" xfId="24548"/>
    <cellStyle name="Normal 2 76 2 2 2" xfId="24549"/>
    <cellStyle name="Normal 2 76 2 3" xfId="24550"/>
    <cellStyle name="Normal 2 76 2 3 2" xfId="24551"/>
    <cellStyle name="Normal 2 76 2 4" xfId="24552"/>
    <cellStyle name="Normal 2 76 3" xfId="24553"/>
    <cellStyle name="Normal 2 76 3 2" xfId="24554"/>
    <cellStyle name="Normal 2 76 4" xfId="24555"/>
    <cellStyle name="Normal 2 76 4 2" xfId="24556"/>
    <cellStyle name="Normal 2 76 5" xfId="24557"/>
    <cellStyle name="Normal 2 77" xfId="24558"/>
    <cellStyle name="Normal 2 77 2" xfId="24559"/>
    <cellStyle name="Normal 2 77 2 2" xfId="24560"/>
    <cellStyle name="Normal 2 77 2 2 2" xfId="24561"/>
    <cellStyle name="Normal 2 77 2 3" xfId="24562"/>
    <cellStyle name="Normal 2 77 2 3 2" xfId="24563"/>
    <cellStyle name="Normal 2 77 2 4" xfId="24564"/>
    <cellStyle name="Normal 2 77 3" xfId="24565"/>
    <cellStyle name="Normal 2 77 3 2" xfId="24566"/>
    <cellStyle name="Normal 2 77 4" xfId="24567"/>
    <cellStyle name="Normal 2 77 4 2" xfId="24568"/>
    <cellStyle name="Normal 2 77 5" xfId="24569"/>
    <cellStyle name="Normal 2 78" xfId="24570"/>
    <cellStyle name="Normal 2 78 2" xfId="24571"/>
    <cellStyle name="Normal 2 78 2 2" xfId="24572"/>
    <cellStyle name="Normal 2 78 2 2 2" xfId="24573"/>
    <cellStyle name="Normal 2 78 2 3" xfId="24574"/>
    <cellStyle name="Normal 2 78 2 3 2" xfId="24575"/>
    <cellStyle name="Normal 2 78 2 4" xfId="24576"/>
    <cellStyle name="Normal 2 78 3" xfId="24577"/>
    <cellStyle name="Normal 2 78 3 2" xfId="24578"/>
    <cellStyle name="Normal 2 78 4" xfId="24579"/>
    <cellStyle name="Normal 2 78 4 2" xfId="24580"/>
    <cellStyle name="Normal 2 78 5" xfId="24581"/>
    <cellStyle name="Normal 2 79" xfId="24582"/>
    <cellStyle name="Normal 2 79 2" xfId="24583"/>
    <cellStyle name="Normal 2 79 2 2" xfId="24584"/>
    <cellStyle name="Normal 2 79 2 2 2" xfId="24585"/>
    <cellStyle name="Normal 2 79 2 3" xfId="24586"/>
    <cellStyle name="Normal 2 79 2 3 2" xfId="24587"/>
    <cellStyle name="Normal 2 79 2 4" xfId="24588"/>
    <cellStyle name="Normal 2 79 3" xfId="24589"/>
    <cellStyle name="Normal 2 79 3 2" xfId="24590"/>
    <cellStyle name="Normal 2 79 4" xfId="24591"/>
    <cellStyle name="Normal 2 79 4 2" xfId="24592"/>
    <cellStyle name="Normal 2 79 5" xfId="24593"/>
    <cellStyle name="Normal 2 8" xfId="24594"/>
    <cellStyle name="Normal 2 80" xfId="24595"/>
    <cellStyle name="Normal 2 80 2" xfId="24596"/>
    <cellStyle name="Normal 2 80 2 2" xfId="24597"/>
    <cellStyle name="Normal 2 80 2 2 2" xfId="24598"/>
    <cellStyle name="Normal 2 80 2 3" xfId="24599"/>
    <cellStyle name="Normal 2 80 2 3 2" xfId="24600"/>
    <cellStyle name="Normal 2 80 2 4" xfId="24601"/>
    <cellStyle name="Normal 2 80 3" xfId="24602"/>
    <cellStyle name="Normal 2 80 3 2" xfId="24603"/>
    <cellStyle name="Normal 2 80 4" xfId="24604"/>
    <cellStyle name="Normal 2 80 4 2" xfId="24605"/>
    <cellStyle name="Normal 2 80 5" xfId="24606"/>
    <cellStyle name="Normal 2 81" xfId="24607"/>
    <cellStyle name="Normal 2 81 2" xfId="24608"/>
    <cellStyle name="Normal 2 81 2 2" xfId="24609"/>
    <cellStyle name="Normal 2 81 2 2 2" xfId="24610"/>
    <cellStyle name="Normal 2 81 2 3" xfId="24611"/>
    <cellStyle name="Normal 2 81 2 3 2" xfId="24612"/>
    <cellStyle name="Normal 2 81 2 4" xfId="24613"/>
    <cellStyle name="Normal 2 81 3" xfId="24614"/>
    <cellStyle name="Normal 2 81 3 2" xfId="24615"/>
    <cellStyle name="Normal 2 81 4" xfId="24616"/>
    <cellStyle name="Normal 2 81 4 2" xfId="24617"/>
    <cellStyle name="Normal 2 81 5" xfId="24618"/>
    <cellStyle name="Normal 2 82" xfId="24619"/>
    <cellStyle name="Normal 2 82 2" xfId="24620"/>
    <cellStyle name="Normal 2 82 2 2" xfId="24621"/>
    <cellStyle name="Normal 2 82 2 2 2" xfId="24622"/>
    <cellStyle name="Normal 2 82 2 3" xfId="24623"/>
    <cellStyle name="Normal 2 82 2 3 2" xfId="24624"/>
    <cellStyle name="Normal 2 82 2 4" xfId="24625"/>
    <cellStyle name="Normal 2 82 3" xfId="24626"/>
    <cellStyle name="Normal 2 82 3 2" xfId="24627"/>
    <cellStyle name="Normal 2 82 4" xfId="24628"/>
    <cellStyle name="Normal 2 82 4 2" xfId="24629"/>
    <cellStyle name="Normal 2 82 5" xfId="24630"/>
    <cellStyle name="Normal 2 83" xfId="24631"/>
    <cellStyle name="Normal 2 83 2" xfId="24632"/>
    <cellStyle name="Normal 2 83 2 2" xfId="24633"/>
    <cellStyle name="Normal 2 83 3" xfId="24634"/>
    <cellStyle name="Normal 2 83 3 2" xfId="24635"/>
    <cellStyle name="Normal 2 83 4" xfId="24636"/>
    <cellStyle name="Normal 2 84" xfId="24637"/>
    <cellStyle name="Normal 2 84 2" xfId="24638"/>
    <cellStyle name="Normal 2 84 2 2" xfId="24639"/>
    <cellStyle name="Normal 2 84 3" xfId="24640"/>
    <cellStyle name="Normal 2 84 3 2" xfId="24641"/>
    <cellStyle name="Normal 2 85" xfId="24642"/>
    <cellStyle name="Normal 2 86" xfId="24643"/>
    <cellStyle name="Normal 2 87" xfId="24644"/>
    <cellStyle name="Normal 2 87 2" xfId="24645"/>
    <cellStyle name="Normal 2 88" xfId="24646"/>
    <cellStyle name="Normal 2 88 2" xfId="24647"/>
    <cellStyle name="Normal 2 88 3" xfId="24648"/>
    <cellStyle name="Normal 2 89" xfId="24649"/>
    <cellStyle name="Normal 2 9" xfId="24650"/>
    <cellStyle name="Normal 2 90" xfId="24651"/>
    <cellStyle name="Normal 2 91" xfId="24652"/>
    <cellStyle name="Normal 2 92" xfId="24653"/>
    <cellStyle name="Normal 2 92 2" xfId="24654"/>
    <cellStyle name="Normal 2 92 3" xfId="24655"/>
    <cellStyle name="Normal 2 92 4" xfId="24656"/>
    <cellStyle name="Normal 2 92 4 2" xfId="24657"/>
    <cellStyle name="Normal 2 92 4 2 2" xfId="24658"/>
    <cellStyle name="Normal 2 92 4 2 2 2" xfId="24659"/>
    <cellStyle name="Normal 2 92 4 2 3" xfId="24660"/>
    <cellStyle name="Normal 2 92 4 2 4" xfId="24661"/>
    <cellStyle name="Normal 2 92 4 2 4 2" xfId="24662"/>
    <cellStyle name="Normal 2 92 4 2 4 2 2" xfId="11"/>
    <cellStyle name="Normal 2 92 4 2 4 2 2 2" xfId="24663"/>
    <cellStyle name="Normal 2 93" xfId="24664"/>
    <cellStyle name="Normal 20" xfId="24665"/>
    <cellStyle name="Normal 20 10" xfId="24666"/>
    <cellStyle name="Normal 20 10 2" xfId="24667"/>
    <cellStyle name="Normal 20 11" xfId="24668"/>
    <cellStyle name="Normal 20 2" xfId="24669"/>
    <cellStyle name="Normal 20 2 10" xfId="24670"/>
    <cellStyle name="Normal 20 2 2" xfId="24671"/>
    <cellStyle name="Normal 20 2 2 2" xfId="24672"/>
    <cellStyle name="Normal 20 2 2 2 2" xfId="24673"/>
    <cellStyle name="Normal 20 2 2 2 2 2" xfId="24674"/>
    <cellStyle name="Normal 20 2 2 2 2 2 2" xfId="24675"/>
    <cellStyle name="Normal 20 2 2 2 2 2 2 2" xfId="24676"/>
    <cellStyle name="Normal 20 2 2 2 2 2 3" xfId="24677"/>
    <cellStyle name="Normal 20 2 2 2 2 2 3 2" xfId="24678"/>
    <cellStyle name="Normal 20 2 2 2 2 2 4" xfId="24679"/>
    <cellStyle name="Normal 20 2 2 2 2 3" xfId="24680"/>
    <cellStyle name="Normal 20 2 2 2 2 3 2" xfId="24681"/>
    <cellStyle name="Normal 20 2 2 2 2 4" xfId="24682"/>
    <cellStyle name="Normal 20 2 2 2 2 4 2" xfId="24683"/>
    <cellStyle name="Normal 20 2 2 2 2 5" xfId="24684"/>
    <cellStyle name="Normal 20 2 2 2 3" xfId="24685"/>
    <cellStyle name="Normal 20 2 2 2 3 2" xfId="24686"/>
    <cellStyle name="Normal 20 2 2 2 3 2 2" xfId="24687"/>
    <cellStyle name="Normal 20 2 2 2 3 3" xfId="24688"/>
    <cellStyle name="Normal 20 2 2 2 3 3 2" xfId="24689"/>
    <cellStyle name="Normal 20 2 2 2 3 4" xfId="24690"/>
    <cellStyle name="Normal 20 2 2 2 4" xfId="24691"/>
    <cellStyle name="Normal 20 2 2 2 4 2" xfId="24692"/>
    <cellStyle name="Normal 20 2 2 2 5" xfId="24693"/>
    <cellStyle name="Normal 20 2 2 2 5 2" xfId="24694"/>
    <cellStyle name="Normal 20 2 2 2 6" xfId="24695"/>
    <cellStyle name="Normal 20 2 2 3" xfId="24696"/>
    <cellStyle name="Normal 20 2 2 3 2" xfId="24697"/>
    <cellStyle name="Normal 20 2 2 3 2 2" xfId="24698"/>
    <cellStyle name="Normal 20 2 2 3 2 2 2" xfId="24699"/>
    <cellStyle name="Normal 20 2 2 3 2 2 2 2" xfId="24700"/>
    <cellStyle name="Normal 20 2 2 3 2 2 3" xfId="24701"/>
    <cellStyle name="Normal 20 2 2 3 2 2 3 2" xfId="24702"/>
    <cellStyle name="Normal 20 2 2 3 2 2 4" xfId="24703"/>
    <cellStyle name="Normal 20 2 2 3 2 3" xfId="24704"/>
    <cellStyle name="Normal 20 2 2 3 2 3 2" xfId="24705"/>
    <cellStyle name="Normal 20 2 2 3 2 4" xfId="24706"/>
    <cellStyle name="Normal 20 2 2 3 2 4 2" xfId="24707"/>
    <cellStyle name="Normal 20 2 2 3 2 5" xfId="24708"/>
    <cellStyle name="Normal 20 2 2 3 3" xfId="24709"/>
    <cellStyle name="Normal 20 2 2 3 3 2" xfId="24710"/>
    <cellStyle name="Normal 20 2 2 3 3 2 2" xfId="24711"/>
    <cellStyle name="Normal 20 2 2 3 3 3" xfId="24712"/>
    <cellStyle name="Normal 20 2 2 3 3 3 2" xfId="24713"/>
    <cellStyle name="Normal 20 2 2 3 3 4" xfId="24714"/>
    <cellStyle name="Normal 20 2 2 3 4" xfId="24715"/>
    <cellStyle name="Normal 20 2 2 3 4 2" xfId="24716"/>
    <cellStyle name="Normal 20 2 2 3 5" xfId="24717"/>
    <cellStyle name="Normal 20 2 2 3 5 2" xfId="24718"/>
    <cellStyle name="Normal 20 2 2 3 6" xfId="24719"/>
    <cellStyle name="Normal 20 2 2 4" xfId="24720"/>
    <cellStyle name="Normal 20 2 2 4 2" xfId="24721"/>
    <cellStyle name="Normal 20 2 2 4 2 2" xfId="24722"/>
    <cellStyle name="Normal 20 2 2 4 2 2 2" xfId="24723"/>
    <cellStyle name="Normal 20 2 2 4 2 2 2 2" xfId="24724"/>
    <cellStyle name="Normal 20 2 2 4 2 2 3" xfId="24725"/>
    <cellStyle name="Normal 20 2 2 4 2 2 3 2" xfId="24726"/>
    <cellStyle name="Normal 20 2 2 4 2 2 4" xfId="24727"/>
    <cellStyle name="Normal 20 2 2 4 2 3" xfId="24728"/>
    <cellStyle name="Normal 20 2 2 4 2 3 2" xfId="24729"/>
    <cellStyle name="Normal 20 2 2 4 2 4" xfId="24730"/>
    <cellStyle name="Normal 20 2 2 4 2 4 2" xfId="24731"/>
    <cellStyle name="Normal 20 2 2 4 2 5" xfId="24732"/>
    <cellStyle name="Normal 20 2 2 4 3" xfId="24733"/>
    <cellStyle name="Normal 20 2 2 4 3 2" xfId="24734"/>
    <cellStyle name="Normal 20 2 2 4 3 2 2" xfId="24735"/>
    <cellStyle name="Normal 20 2 2 4 3 3" xfId="24736"/>
    <cellStyle name="Normal 20 2 2 4 3 3 2" xfId="24737"/>
    <cellStyle name="Normal 20 2 2 4 3 4" xfId="24738"/>
    <cellStyle name="Normal 20 2 2 4 4" xfId="24739"/>
    <cellStyle name="Normal 20 2 2 4 4 2" xfId="24740"/>
    <cellStyle name="Normal 20 2 2 4 5" xfId="24741"/>
    <cellStyle name="Normal 20 2 2 4 5 2" xfId="24742"/>
    <cellStyle name="Normal 20 2 2 4 6" xfId="24743"/>
    <cellStyle name="Normal 20 2 2 5" xfId="24744"/>
    <cellStyle name="Normal 20 2 2 5 2" xfId="24745"/>
    <cellStyle name="Normal 20 2 2 5 2 2" xfId="24746"/>
    <cellStyle name="Normal 20 2 2 5 2 2 2" xfId="24747"/>
    <cellStyle name="Normal 20 2 2 5 2 3" xfId="24748"/>
    <cellStyle name="Normal 20 2 2 5 2 3 2" xfId="24749"/>
    <cellStyle name="Normal 20 2 2 5 2 4" xfId="24750"/>
    <cellStyle name="Normal 20 2 2 5 3" xfId="24751"/>
    <cellStyle name="Normal 20 2 2 5 3 2" xfId="24752"/>
    <cellStyle name="Normal 20 2 2 5 4" xfId="24753"/>
    <cellStyle name="Normal 20 2 2 5 4 2" xfId="24754"/>
    <cellStyle name="Normal 20 2 2 5 5" xfId="24755"/>
    <cellStyle name="Normal 20 2 2 6" xfId="24756"/>
    <cellStyle name="Normal 20 2 2 6 2" xfId="24757"/>
    <cellStyle name="Normal 20 2 2 6 2 2" xfId="24758"/>
    <cellStyle name="Normal 20 2 2 6 3" xfId="24759"/>
    <cellStyle name="Normal 20 2 2 6 3 2" xfId="24760"/>
    <cellStyle name="Normal 20 2 2 6 4" xfId="24761"/>
    <cellStyle name="Normal 20 2 2 7" xfId="24762"/>
    <cellStyle name="Normal 20 2 2 7 2" xfId="24763"/>
    <cellStyle name="Normal 20 2 2 8" xfId="24764"/>
    <cellStyle name="Normal 20 2 2 8 2" xfId="24765"/>
    <cellStyle name="Normal 20 2 2 9" xfId="24766"/>
    <cellStyle name="Normal 20 2 3" xfId="24767"/>
    <cellStyle name="Normal 20 2 3 2" xfId="24768"/>
    <cellStyle name="Normal 20 2 3 2 2" xfId="24769"/>
    <cellStyle name="Normal 20 2 3 2 2 2" xfId="24770"/>
    <cellStyle name="Normal 20 2 3 2 2 2 2" xfId="24771"/>
    <cellStyle name="Normal 20 2 3 2 2 3" xfId="24772"/>
    <cellStyle name="Normal 20 2 3 2 2 3 2" xfId="24773"/>
    <cellStyle name="Normal 20 2 3 2 2 4" xfId="24774"/>
    <cellStyle name="Normal 20 2 3 2 3" xfId="24775"/>
    <cellStyle name="Normal 20 2 3 2 3 2" xfId="24776"/>
    <cellStyle name="Normal 20 2 3 2 4" xfId="24777"/>
    <cellStyle name="Normal 20 2 3 2 4 2" xfId="24778"/>
    <cellStyle name="Normal 20 2 3 2 5" xfId="24779"/>
    <cellStyle name="Normal 20 2 3 3" xfId="24780"/>
    <cellStyle name="Normal 20 2 3 3 2" xfId="24781"/>
    <cellStyle name="Normal 20 2 3 3 2 2" xfId="24782"/>
    <cellStyle name="Normal 20 2 3 3 3" xfId="24783"/>
    <cellStyle name="Normal 20 2 3 3 3 2" xfId="24784"/>
    <cellStyle name="Normal 20 2 3 3 4" xfId="24785"/>
    <cellStyle name="Normal 20 2 3 4" xfId="24786"/>
    <cellStyle name="Normal 20 2 3 4 2" xfId="24787"/>
    <cellStyle name="Normal 20 2 3 5" xfId="24788"/>
    <cellStyle name="Normal 20 2 3 5 2" xfId="24789"/>
    <cellStyle name="Normal 20 2 3 6" xfId="24790"/>
    <cellStyle name="Normal 20 2 4" xfId="24791"/>
    <cellStyle name="Normal 20 2 4 2" xfId="24792"/>
    <cellStyle name="Normal 20 2 4 2 2" xfId="24793"/>
    <cellStyle name="Normal 20 2 4 2 2 2" xfId="24794"/>
    <cellStyle name="Normal 20 2 4 2 2 2 2" xfId="24795"/>
    <cellStyle name="Normal 20 2 4 2 2 3" xfId="24796"/>
    <cellStyle name="Normal 20 2 4 2 2 3 2" xfId="24797"/>
    <cellStyle name="Normal 20 2 4 2 2 4" xfId="24798"/>
    <cellStyle name="Normal 20 2 4 2 3" xfId="24799"/>
    <cellStyle name="Normal 20 2 4 2 3 2" xfId="24800"/>
    <cellStyle name="Normal 20 2 4 2 4" xfId="24801"/>
    <cellStyle name="Normal 20 2 4 2 4 2" xfId="24802"/>
    <cellStyle name="Normal 20 2 4 2 5" xfId="24803"/>
    <cellStyle name="Normal 20 2 4 3" xfId="24804"/>
    <cellStyle name="Normal 20 2 4 3 2" xfId="24805"/>
    <cellStyle name="Normal 20 2 4 3 2 2" xfId="24806"/>
    <cellStyle name="Normal 20 2 4 3 3" xfId="24807"/>
    <cellStyle name="Normal 20 2 4 3 3 2" xfId="24808"/>
    <cellStyle name="Normal 20 2 4 3 4" xfId="24809"/>
    <cellStyle name="Normal 20 2 4 4" xfId="24810"/>
    <cellStyle name="Normal 20 2 4 4 2" xfId="24811"/>
    <cellStyle name="Normal 20 2 4 5" xfId="24812"/>
    <cellStyle name="Normal 20 2 4 5 2" xfId="24813"/>
    <cellStyle name="Normal 20 2 4 6" xfId="24814"/>
    <cellStyle name="Normal 20 2 5" xfId="24815"/>
    <cellStyle name="Normal 20 2 5 2" xfId="24816"/>
    <cellStyle name="Normal 20 2 5 2 2" xfId="24817"/>
    <cellStyle name="Normal 20 2 5 2 2 2" xfId="24818"/>
    <cellStyle name="Normal 20 2 5 2 2 2 2" xfId="24819"/>
    <cellStyle name="Normal 20 2 5 2 2 3" xfId="24820"/>
    <cellStyle name="Normal 20 2 5 2 2 3 2" xfId="24821"/>
    <cellStyle name="Normal 20 2 5 2 2 4" xfId="24822"/>
    <cellStyle name="Normal 20 2 5 2 3" xfId="24823"/>
    <cellStyle name="Normal 20 2 5 2 3 2" xfId="24824"/>
    <cellStyle name="Normal 20 2 5 2 4" xfId="24825"/>
    <cellStyle name="Normal 20 2 5 2 4 2" xfId="24826"/>
    <cellStyle name="Normal 20 2 5 2 5" xfId="24827"/>
    <cellStyle name="Normal 20 2 5 3" xfId="24828"/>
    <cellStyle name="Normal 20 2 5 3 2" xfId="24829"/>
    <cellStyle name="Normal 20 2 5 3 2 2" xfId="24830"/>
    <cellStyle name="Normal 20 2 5 3 3" xfId="24831"/>
    <cellStyle name="Normal 20 2 5 3 3 2" xfId="24832"/>
    <cellStyle name="Normal 20 2 5 3 4" xfId="24833"/>
    <cellStyle name="Normal 20 2 5 4" xfId="24834"/>
    <cellStyle name="Normal 20 2 5 4 2" xfId="24835"/>
    <cellStyle name="Normal 20 2 5 5" xfId="24836"/>
    <cellStyle name="Normal 20 2 5 5 2" xfId="24837"/>
    <cellStyle name="Normal 20 2 5 6" xfId="24838"/>
    <cellStyle name="Normal 20 2 6" xfId="24839"/>
    <cellStyle name="Normal 20 2 6 2" xfId="24840"/>
    <cellStyle name="Normal 20 2 6 2 2" xfId="24841"/>
    <cellStyle name="Normal 20 2 6 2 2 2" xfId="24842"/>
    <cellStyle name="Normal 20 2 6 2 3" xfId="24843"/>
    <cellStyle name="Normal 20 2 6 2 3 2" xfId="24844"/>
    <cellStyle name="Normal 20 2 6 2 4" xfId="24845"/>
    <cellStyle name="Normal 20 2 6 3" xfId="24846"/>
    <cellStyle name="Normal 20 2 6 3 2" xfId="24847"/>
    <cellStyle name="Normal 20 2 6 4" xfId="24848"/>
    <cellStyle name="Normal 20 2 6 4 2" xfId="24849"/>
    <cellStyle name="Normal 20 2 6 5" xfId="24850"/>
    <cellStyle name="Normal 20 2 7" xfId="24851"/>
    <cellStyle name="Normal 20 2 7 2" xfId="24852"/>
    <cellStyle name="Normal 20 2 7 2 2" xfId="24853"/>
    <cellStyle name="Normal 20 2 7 3" xfId="24854"/>
    <cellStyle name="Normal 20 2 7 3 2" xfId="24855"/>
    <cellStyle name="Normal 20 2 7 4" xfId="24856"/>
    <cellStyle name="Normal 20 2 8" xfId="24857"/>
    <cellStyle name="Normal 20 2 8 2" xfId="24858"/>
    <cellStyle name="Normal 20 2 9" xfId="24859"/>
    <cellStyle name="Normal 20 2 9 2" xfId="24860"/>
    <cellStyle name="Normal 20 3" xfId="24861"/>
    <cellStyle name="Normal 20 3 2" xfId="24862"/>
    <cellStyle name="Normal 20 3 2 2" xfId="24863"/>
    <cellStyle name="Normal 20 3 2 2 2" xfId="24864"/>
    <cellStyle name="Normal 20 3 2 2 2 2" xfId="24865"/>
    <cellStyle name="Normal 20 3 2 2 2 2 2" xfId="24866"/>
    <cellStyle name="Normal 20 3 2 2 2 3" xfId="24867"/>
    <cellStyle name="Normal 20 3 2 2 2 3 2" xfId="24868"/>
    <cellStyle name="Normal 20 3 2 2 2 4" xfId="24869"/>
    <cellStyle name="Normal 20 3 2 2 3" xfId="24870"/>
    <cellStyle name="Normal 20 3 2 2 3 2" xfId="24871"/>
    <cellStyle name="Normal 20 3 2 2 4" xfId="24872"/>
    <cellStyle name="Normal 20 3 2 2 4 2" xfId="24873"/>
    <cellStyle name="Normal 20 3 2 2 5" xfId="24874"/>
    <cellStyle name="Normal 20 3 2 3" xfId="24875"/>
    <cellStyle name="Normal 20 3 2 3 2" xfId="24876"/>
    <cellStyle name="Normal 20 3 2 3 2 2" xfId="24877"/>
    <cellStyle name="Normal 20 3 2 3 3" xfId="24878"/>
    <cellStyle name="Normal 20 3 2 3 3 2" xfId="24879"/>
    <cellStyle name="Normal 20 3 2 3 4" xfId="24880"/>
    <cellStyle name="Normal 20 3 2 4" xfId="24881"/>
    <cellStyle name="Normal 20 3 2 4 2" xfId="24882"/>
    <cellStyle name="Normal 20 3 2 5" xfId="24883"/>
    <cellStyle name="Normal 20 3 2 5 2" xfId="24884"/>
    <cellStyle name="Normal 20 3 2 6" xfId="24885"/>
    <cellStyle name="Normal 20 3 3" xfId="24886"/>
    <cellStyle name="Normal 20 3 3 2" xfId="24887"/>
    <cellStyle name="Normal 20 3 3 2 2" xfId="24888"/>
    <cellStyle name="Normal 20 3 3 2 2 2" xfId="24889"/>
    <cellStyle name="Normal 20 3 3 2 2 2 2" xfId="24890"/>
    <cellStyle name="Normal 20 3 3 2 2 3" xfId="24891"/>
    <cellStyle name="Normal 20 3 3 2 2 3 2" xfId="24892"/>
    <cellStyle name="Normal 20 3 3 2 2 4" xfId="24893"/>
    <cellStyle name="Normal 20 3 3 2 3" xfId="24894"/>
    <cellStyle name="Normal 20 3 3 2 3 2" xfId="24895"/>
    <cellStyle name="Normal 20 3 3 2 4" xfId="24896"/>
    <cellStyle name="Normal 20 3 3 2 4 2" xfId="24897"/>
    <cellStyle name="Normal 20 3 3 2 5" xfId="24898"/>
    <cellStyle name="Normal 20 3 3 3" xfId="24899"/>
    <cellStyle name="Normal 20 3 3 3 2" xfId="24900"/>
    <cellStyle name="Normal 20 3 3 3 2 2" xfId="24901"/>
    <cellStyle name="Normal 20 3 3 3 3" xfId="24902"/>
    <cellStyle name="Normal 20 3 3 3 3 2" xfId="24903"/>
    <cellStyle name="Normal 20 3 3 3 4" xfId="24904"/>
    <cellStyle name="Normal 20 3 3 4" xfId="24905"/>
    <cellStyle name="Normal 20 3 3 4 2" xfId="24906"/>
    <cellStyle name="Normal 20 3 3 5" xfId="24907"/>
    <cellStyle name="Normal 20 3 3 5 2" xfId="24908"/>
    <cellStyle name="Normal 20 3 3 6" xfId="24909"/>
    <cellStyle name="Normal 20 3 4" xfId="24910"/>
    <cellStyle name="Normal 20 3 4 2" xfId="24911"/>
    <cellStyle name="Normal 20 3 4 2 2" xfId="24912"/>
    <cellStyle name="Normal 20 3 4 2 2 2" xfId="24913"/>
    <cellStyle name="Normal 20 3 4 2 2 2 2" xfId="24914"/>
    <cellStyle name="Normal 20 3 4 2 2 3" xfId="24915"/>
    <cellStyle name="Normal 20 3 4 2 2 3 2" xfId="24916"/>
    <cellStyle name="Normal 20 3 4 2 2 4" xfId="24917"/>
    <cellStyle name="Normal 20 3 4 2 3" xfId="24918"/>
    <cellStyle name="Normal 20 3 4 2 3 2" xfId="24919"/>
    <cellStyle name="Normal 20 3 4 2 4" xfId="24920"/>
    <cellStyle name="Normal 20 3 4 2 4 2" xfId="24921"/>
    <cellStyle name="Normal 20 3 4 2 5" xfId="24922"/>
    <cellStyle name="Normal 20 3 4 3" xfId="24923"/>
    <cellStyle name="Normal 20 3 4 3 2" xfId="24924"/>
    <cellStyle name="Normal 20 3 4 3 2 2" xfId="24925"/>
    <cellStyle name="Normal 20 3 4 3 3" xfId="24926"/>
    <cellStyle name="Normal 20 3 4 3 3 2" xfId="24927"/>
    <cellStyle name="Normal 20 3 4 3 4" xfId="24928"/>
    <cellStyle name="Normal 20 3 4 4" xfId="24929"/>
    <cellStyle name="Normal 20 3 4 4 2" xfId="24930"/>
    <cellStyle name="Normal 20 3 4 5" xfId="24931"/>
    <cellStyle name="Normal 20 3 4 5 2" xfId="24932"/>
    <cellStyle name="Normal 20 3 4 6" xfId="24933"/>
    <cellStyle name="Normal 20 3 5" xfId="24934"/>
    <cellStyle name="Normal 20 3 5 2" xfId="24935"/>
    <cellStyle name="Normal 20 3 5 2 2" xfId="24936"/>
    <cellStyle name="Normal 20 3 5 2 2 2" xfId="24937"/>
    <cellStyle name="Normal 20 3 5 2 3" xfId="24938"/>
    <cellStyle name="Normal 20 3 5 2 3 2" xfId="24939"/>
    <cellStyle name="Normal 20 3 5 2 4" xfId="24940"/>
    <cellStyle name="Normal 20 3 5 3" xfId="24941"/>
    <cellStyle name="Normal 20 3 5 3 2" xfId="24942"/>
    <cellStyle name="Normal 20 3 5 4" xfId="24943"/>
    <cellStyle name="Normal 20 3 5 4 2" xfId="24944"/>
    <cellStyle name="Normal 20 3 5 5" xfId="24945"/>
    <cellStyle name="Normal 20 3 6" xfId="24946"/>
    <cellStyle name="Normal 20 3 6 2" xfId="24947"/>
    <cellStyle name="Normal 20 3 6 2 2" xfId="24948"/>
    <cellStyle name="Normal 20 3 6 3" xfId="24949"/>
    <cellStyle name="Normal 20 3 6 3 2" xfId="24950"/>
    <cellStyle name="Normal 20 3 6 4" xfId="24951"/>
    <cellStyle name="Normal 20 3 7" xfId="24952"/>
    <cellStyle name="Normal 20 3 7 2" xfId="24953"/>
    <cellStyle name="Normal 20 3 8" xfId="24954"/>
    <cellStyle name="Normal 20 3 8 2" xfId="24955"/>
    <cellStyle name="Normal 20 3 9" xfId="24956"/>
    <cellStyle name="Normal 20 4" xfId="24957"/>
    <cellStyle name="Normal 20 4 2" xfId="24958"/>
    <cellStyle name="Normal 20 4 2 2" xfId="24959"/>
    <cellStyle name="Normal 20 4 2 2 2" xfId="24960"/>
    <cellStyle name="Normal 20 4 2 2 2 2" xfId="24961"/>
    <cellStyle name="Normal 20 4 2 2 3" xfId="24962"/>
    <cellStyle name="Normal 20 4 2 2 3 2" xfId="24963"/>
    <cellStyle name="Normal 20 4 2 2 4" xfId="24964"/>
    <cellStyle name="Normal 20 4 2 3" xfId="24965"/>
    <cellStyle name="Normal 20 4 2 3 2" xfId="24966"/>
    <cellStyle name="Normal 20 4 2 4" xfId="24967"/>
    <cellStyle name="Normal 20 4 2 4 2" xfId="24968"/>
    <cellStyle name="Normal 20 4 2 5" xfId="24969"/>
    <cellStyle name="Normal 20 4 3" xfId="24970"/>
    <cellStyle name="Normal 20 4 3 2" xfId="24971"/>
    <cellStyle name="Normal 20 4 3 2 2" xfId="24972"/>
    <cellStyle name="Normal 20 4 3 3" xfId="24973"/>
    <cellStyle name="Normal 20 4 3 3 2" xfId="24974"/>
    <cellStyle name="Normal 20 4 3 4" xfId="24975"/>
    <cellStyle name="Normal 20 4 4" xfId="24976"/>
    <cellStyle name="Normal 20 4 4 2" xfId="24977"/>
    <cellStyle name="Normal 20 4 5" xfId="24978"/>
    <cellStyle name="Normal 20 4 5 2" xfId="24979"/>
    <cellStyle name="Normal 20 4 6" xfId="24980"/>
    <cellStyle name="Normal 20 5" xfId="24981"/>
    <cellStyle name="Normal 20 5 2" xfId="24982"/>
    <cellStyle name="Normal 20 5 2 2" xfId="24983"/>
    <cellStyle name="Normal 20 5 2 2 2" xfId="24984"/>
    <cellStyle name="Normal 20 5 2 2 2 2" xfId="24985"/>
    <cellStyle name="Normal 20 5 2 2 3" xfId="24986"/>
    <cellStyle name="Normal 20 5 2 2 3 2" xfId="24987"/>
    <cellStyle name="Normal 20 5 2 2 4" xfId="24988"/>
    <cellStyle name="Normal 20 5 2 3" xfId="24989"/>
    <cellStyle name="Normal 20 5 2 3 2" xfId="24990"/>
    <cellStyle name="Normal 20 5 2 4" xfId="24991"/>
    <cellStyle name="Normal 20 5 2 4 2" xfId="24992"/>
    <cellStyle name="Normal 20 5 2 5" xfId="24993"/>
    <cellStyle name="Normal 20 5 3" xfId="24994"/>
    <cellStyle name="Normal 20 5 3 2" xfId="24995"/>
    <cellStyle name="Normal 20 5 3 2 2" xfId="24996"/>
    <cellStyle name="Normal 20 5 3 3" xfId="24997"/>
    <cellStyle name="Normal 20 5 3 3 2" xfId="24998"/>
    <cellStyle name="Normal 20 5 3 4" xfId="24999"/>
    <cellStyle name="Normal 20 5 4" xfId="25000"/>
    <cellStyle name="Normal 20 5 4 2" xfId="25001"/>
    <cellStyle name="Normal 20 5 5" xfId="25002"/>
    <cellStyle name="Normal 20 5 5 2" xfId="25003"/>
    <cellStyle name="Normal 20 5 6" xfId="25004"/>
    <cellStyle name="Normal 20 6" xfId="25005"/>
    <cellStyle name="Normal 20 6 2" xfId="25006"/>
    <cellStyle name="Normal 20 6 2 2" xfId="25007"/>
    <cellStyle name="Normal 20 6 2 2 2" xfId="25008"/>
    <cellStyle name="Normal 20 6 2 2 2 2" xfId="25009"/>
    <cellStyle name="Normal 20 6 2 2 3" xfId="25010"/>
    <cellStyle name="Normal 20 6 2 2 3 2" xfId="25011"/>
    <cellStyle name="Normal 20 6 2 2 4" xfId="25012"/>
    <cellStyle name="Normal 20 6 2 3" xfId="25013"/>
    <cellStyle name="Normal 20 6 2 3 2" xfId="25014"/>
    <cellStyle name="Normal 20 6 2 4" xfId="25015"/>
    <cellStyle name="Normal 20 6 2 4 2" xfId="25016"/>
    <cellStyle name="Normal 20 6 2 5" xfId="25017"/>
    <cellStyle name="Normal 20 6 3" xfId="25018"/>
    <cellStyle name="Normal 20 6 3 2" xfId="25019"/>
    <cellStyle name="Normal 20 6 3 2 2" xfId="25020"/>
    <cellStyle name="Normal 20 6 3 3" xfId="25021"/>
    <cellStyle name="Normal 20 6 3 3 2" xfId="25022"/>
    <cellStyle name="Normal 20 6 3 4" xfId="25023"/>
    <cellStyle name="Normal 20 6 4" xfId="25024"/>
    <cellStyle name="Normal 20 6 4 2" xfId="25025"/>
    <cellStyle name="Normal 20 6 5" xfId="25026"/>
    <cellStyle name="Normal 20 6 5 2" xfId="25027"/>
    <cellStyle name="Normal 20 6 6" xfId="25028"/>
    <cellStyle name="Normal 20 7" xfId="25029"/>
    <cellStyle name="Normal 20 7 2" xfId="25030"/>
    <cellStyle name="Normal 20 7 2 2" xfId="25031"/>
    <cellStyle name="Normal 20 7 2 2 2" xfId="25032"/>
    <cellStyle name="Normal 20 7 2 3" xfId="25033"/>
    <cellStyle name="Normal 20 7 2 3 2" xfId="25034"/>
    <cellStyle name="Normal 20 7 2 4" xfId="25035"/>
    <cellStyle name="Normal 20 7 3" xfId="25036"/>
    <cellStyle name="Normal 20 7 3 2" xfId="25037"/>
    <cellStyle name="Normal 20 7 4" xfId="25038"/>
    <cellStyle name="Normal 20 7 4 2" xfId="25039"/>
    <cellStyle name="Normal 20 7 5" xfId="25040"/>
    <cellStyle name="Normal 20 8" xfId="25041"/>
    <cellStyle name="Normal 20 8 2" xfId="25042"/>
    <cellStyle name="Normal 20 8 2 2" xfId="25043"/>
    <cellStyle name="Normal 20 8 3" xfId="25044"/>
    <cellStyle name="Normal 20 8 3 2" xfId="25045"/>
    <cellStyle name="Normal 20 8 4" xfId="25046"/>
    <cellStyle name="Normal 20 9" xfId="25047"/>
    <cellStyle name="Normal 20 9 2" xfId="25048"/>
    <cellStyle name="Normal 21" xfId="25049"/>
    <cellStyle name="Normal 21 10" xfId="25050"/>
    <cellStyle name="Normal 21 10 2" xfId="25051"/>
    <cellStyle name="Normal 21 11" xfId="25052"/>
    <cellStyle name="Normal 21 2" xfId="25053"/>
    <cellStyle name="Normal 21 2 10" xfId="25054"/>
    <cellStyle name="Normal 21 2 2" xfId="25055"/>
    <cellStyle name="Normal 21 2 2 2" xfId="25056"/>
    <cellStyle name="Normal 21 2 2 2 2" xfId="25057"/>
    <cellStyle name="Normal 21 2 2 2 2 2" xfId="25058"/>
    <cellStyle name="Normal 21 2 2 2 2 2 2" xfId="25059"/>
    <cellStyle name="Normal 21 2 2 2 2 2 2 2" xfId="25060"/>
    <cellStyle name="Normal 21 2 2 2 2 2 3" xfId="25061"/>
    <cellStyle name="Normal 21 2 2 2 2 2 3 2" xfId="25062"/>
    <cellStyle name="Normal 21 2 2 2 2 2 4" xfId="25063"/>
    <cellStyle name="Normal 21 2 2 2 2 3" xfId="25064"/>
    <cellStyle name="Normal 21 2 2 2 2 3 2" xfId="25065"/>
    <cellStyle name="Normal 21 2 2 2 2 4" xfId="25066"/>
    <cellStyle name="Normal 21 2 2 2 2 4 2" xfId="25067"/>
    <cellStyle name="Normal 21 2 2 2 2 5" xfId="25068"/>
    <cellStyle name="Normal 21 2 2 2 3" xfId="25069"/>
    <cellStyle name="Normal 21 2 2 2 3 2" xfId="25070"/>
    <cellStyle name="Normal 21 2 2 2 3 2 2" xfId="25071"/>
    <cellStyle name="Normal 21 2 2 2 3 3" xfId="25072"/>
    <cellStyle name="Normal 21 2 2 2 3 3 2" xfId="25073"/>
    <cellStyle name="Normal 21 2 2 2 3 4" xfId="25074"/>
    <cellStyle name="Normal 21 2 2 2 4" xfId="25075"/>
    <cellStyle name="Normal 21 2 2 2 4 2" xfId="25076"/>
    <cellStyle name="Normal 21 2 2 2 5" xfId="25077"/>
    <cellStyle name="Normal 21 2 2 2 5 2" xfId="25078"/>
    <cellStyle name="Normal 21 2 2 2 6" xfId="25079"/>
    <cellStyle name="Normal 21 2 2 3" xfId="25080"/>
    <cellStyle name="Normal 21 2 2 3 2" xfId="25081"/>
    <cellStyle name="Normal 21 2 2 3 2 2" xfId="25082"/>
    <cellStyle name="Normal 21 2 2 3 2 2 2" xfId="25083"/>
    <cellStyle name="Normal 21 2 2 3 2 2 2 2" xfId="25084"/>
    <cellStyle name="Normal 21 2 2 3 2 2 3" xfId="25085"/>
    <cellStyle name="Normal 21 2 2 3 2 2 3 2" xfId="25086"/>
    <cellStyle name="Normal 21 2 2 3 2 2 4" xfId="25087"/>
    <cellStyle name="Normal 21 2 2 3 2 3" xfId="25088"/>
    <cellStyle name="Normal 21 2 2 3 2 3 2" xfId="25089"/>
    <cellStyle name="Normal 21 2 2 3 2 4" xfId="25090"/>
    <cellStyle name="Normal 21 2 2 3 2 4 2" xfId="25091"/>
    <cellStyle name="Normal 21 2 2 3 2 5" xfId="25092"/>
    <cellStyle name="Normal 21 2 2 3 3" xfId="25093"/>
    <cellStyle name="Normal 21 2 2 3 3 2" xfId="25094"/>
    <cellStyle name="Normal 21 2 2 3 3 2 2" xfId="25095"/>
    <cellStyle name="Normal 21 2 2 3 3 3" xfId="25096"/>
    <cellStyle name="Normal 21 2 2 3 3 3 2" xfId="25097"/>
    <cellStyle name="Normal 21 2 2 3 3 4" xfId="25098"/>
    <cellStyle name="Normal 21 2 2 3 4" xfId="25099"/>
    <cellStyle name="Normal 21 2 2 3 4 2" xfId="25100"/>
    <cellStyle name="Normal 21 2 2 3 5" xfId="25101"/>
    <cellStyle name="Normal 21 2 2 3 5 2" xfId="25102"/>
    <cellStyle name="Normal 21 2 2 3 6" xfId="25103"/>
    <cellStyle name="Normal 21 2 2 4" xfId="25104"/>
    <cellStyle name="Normal 21 2 2 4 2" xfId="25105"/>
    <cellStyle name="Normal 21 2 2 4 2 2" xfId="25106"/>
    <cellStyle name="Normal 21 2 2 4 2 2 2" xfId="25107"/>
    <cellStyle name="Normal 21 2 2 4 2 2 2 2" xfId="25108"/>
    <cellStyle name="Normal 21 2 2 4 2 2 3" xfId="25109"/>
    <cellStyle name="Normal 21 2 2 4 2 2 3 2" xfId="25110"/>
    <cellStyle name="Normal 21 2 2 4 2 2 4" xfId="25111"/>
    <cellStyle name="Normal 21 2 2 4 2 3" xfId="25112"/>
    <cellStyle name="Normal 21 2 2 4 2 3 2" xfId="25113"/>
    <cellStyle name="Normal 21 2 2 4 2 4" xfId="25114"/>
    <cellStyle name="Normal 21 2 2 4 2 4 2" xfId="25115"/>
    <cellStyle name="Normal 21 2 2 4 2 5" xfId="25116"/>
    <cellStyle name="Normal 21 2 2 4 3" xfId="25117"/>
    <cellStyle name="Normal 21 2 2 4 3 2" xfId="25118"/>
    <cellStyle name="Normal 21 2 2 4 3 2 2" xfId="25119"/>
    <cellStyle name="Normal 21 2 2 4 3 3" xfId="25120"/>
    <cellStyle name="Normal 21 2 2 4 3 3 2" xfId="25121"/>
    <cellStyle name="Normal 21 2 2 4 3 4" xfId="25122"/>
    <cellStyle name="Normal 21 2 2 4 4" xfId="25123"/>
    <cellStyle name="Normal 21 2 2 4 4 2" xfId="25124"/>
    <cellStyle name="Normal 21 2 2 4 5" xfId="25125"/>
    <cellStyle name="Normal 21 2 2 4 5 2" xfId="25126"/>
    <cellStyle name="Normal 21 2 2 4 6" xfId="25127"/>
    <cellStyle name="Normal 21 2 2 5" xfId="25128"/>
    <cellStyle name="Normal 21 2 2 5 2" xfId="25129"/>
    <cellStyle name="Normal 21 2 2 5 2 2" xfId="25130"/>
    <cellStyle name="Normal 21 2 2 5 2 2 2" xfId="25131"/>
    <cellStyle name="Normal 21 2 2 5 2 3" xfId="25132"/>
    <cellStyle name="Normal 21 2 2 5 2 3 2" xfId="25133"/>
    <cellStyle name="Normal 21 2 2 5 2 4" xfId="25134"/>
    <cellStyle name="Normal 21 2 2 5 3" xfId="25135"/>
    <cellStyle name="Normal 21 2 2 5 3 2" xfId="25136"/>
    <cellStyle name="Normal 21 2 2 5 4" xfId="25137"/>
    <cellStyle name="Normal 21 2 2 5 4 2" xfId="25138"/>
    <cellStyle name="Normal 21 2 2 5 5" xfId="25139"/>
    <cellStyle name="Normal 21 2 2 6" xfId="25140"/>
    <cellStyle name="Normal 21 2 2 6 2" xfId="25141"/>
    <cellStyle name="Normal 21 2 2 6 2 2" xfId="25142"/>
    <cellStyle name="Normal 21 2 2 6 3" xfId="25143"/>
    <cellStyle name="Normal 21 2 2 6 3 2" xfId="25144"/>
    <cellStyle name="Normal 21 2 2 6 4" xfId="25145"/>
    <cellStyle name="Normal 21 2 2 7" xfId="25146"/>
    <cellStyle name="Normal 21 2 2 7 2" xfId="25147"/>
    <cellStyle name="Normal 21 2 2 8" xfId="25148"/>
    <cellStyle name="Normal 21 2 2 8 2" xfId="25149"/>
    <cellStyle name="Normal 21 2 2 9" xfId="25150"/>
    <cellStyle name="Normal 21 2 3" xfId="25151"/>
    <cellStyle name="Normal 21 2 3 2" xfId="25152"/>
    <cellStyle name="Normal 21 2 3 2 2" xfId="25153"/>
    <cellStyle name="Normal 21 2 3 2 2 2" xfId="25154"/>
    <cellStyle name="Normal 21 2 3 2 2 2 2" xfId="25155"/>
    <cellStyle name="Normal 21 2 3 2 2 3" xfId="25156"/>
    <cellStyle name="Normal 21 2 3 2 2 3 2" xfId="25157"/>
    <cellStyle name="Normal 21 2 3 2 2 4" xfId="25158"/>
    <cellStyle name="Normal 21 2 3 2 3" xfId="25159"/>
    <cellStyle name="Normal 21 2 3 2 3 2" xfId="25160"/>
    <cellStyle name="Normal 21 2 3 2 4" xfId="25161"/>
    <cellStyle name="Normal 21 2 3 2 4 2" xfId="25162"/>
    <cellStyle name="Normal 21 2 3 2 5" xfId="25163"/>
    <cellStyle name="Normal 21 2 3 3" xfId="25164"/>
    <cellStyle name="Normal 21 2 3 3 2" xfId="25165"/>
    <cellStyle name="Normal 21 2 3 3 2 2" xfId="25166"/>
    <cellStyle name="Normal 21 2 3 3 3" xfId="25167"/>
    <cellStyle name="Normal 21 2 3 3 3 2" xfId="25168"/>
    <cellStyle name="Normal 21 2 3 3 4" xfId="25169"/>
    <cellStyle name="Normal 21 2 3 4" xfId="25170"/>
    <cellStyle name="Normal 21 2 3 4 2" xfId="25171"/>
    <cellStyle name="Normal 21 2 3 5" xfId="25172"/>
    <cellStyle name="Normal 21 2 3 5 2" xfId="25173"/>
    <cellStyle name="Normal 21 2 3 6" xfId="25174"/>
    <cellStyle name="Normal 21 2 4" xfId="25175"/>
    <cellStyle name="Normal 21 2 4 2" xfId="25176"/>
    <cellStyle name="Normal 21 2 4 2 2" xfId="25177"/>
    <cellStyle name="Normal 21 2 4 2 2 2" xfId="25178"/>
    <cellStyle name="Normal 21 2 4 2 2 2 2" xfId="25179"/>
    <cellStyle name="Normal 21 2 4 2 2 3" xfId="25180"/>
    <cellStyle name="Normal 21 2 4 2 2 3 2" xfId="25181"/>
    <cellStyle name="Normal 21 2 4 2 2 4" xfId="25182"/>
    <cellStyle name="Normal 21 2 4 2 3" xfId="25183"/>
    <cellStyle name="Normal 21 2 4 2 3 2" xfId="25184"/>
    <cellStyle name="Normal 21 2 4 2 4" xfId="25185"/>
    <cellStyle name="Normal 21 2 4 2 4 2" xfId="25186"/>
    <cellStyle name="Normal 21 2 4 2 5" xfId="25187"/>
    <cellStyle name="Normal 21 2 4 3" xfId="25188"/>
    <cellStyle name="Normal 21 2 4 3 2" xfId="25189"/>
    <cellStyle name="Normal 21 2 4 3 2 2" xfId="25190"/>
    <cellStyle name="Normal 21 2 4 3 3" xfId="25191"/>
    <cellStyle name="Normal 21 2 4 3 3 2" xfId="25192"/>
    <cellStyle name="Normal 21 2 4 3 4" xfId="25193"/>
    <cellStyle name="Normal 21 2 4 4" xfId="25194"/>
    <cellStyle name="Normal 21 2 4 4 2" xfId="25195"/>
    <cellStyle name="Normal 21 2 4 5" xfId="25196"/>
    <cellStyle name="Normal 21 2 4 5 2" xfId="25197"/>
    <cellStyle name="Normal 21 2 4 6" xfId="25198"/>
    <cellStyle name="Normal 21 2 5" xfId="25199"/>
    <cellStyle name="Normal 21 2 5 2" xfId="25200"/>
    <cellStyle name="Normal 21 2 5 2 2" xfId="25201"/>
    <cellStyle name="Normal 21 2 5 2 2 2" xfId="25202"/>
    <cellStyle name="Normal 21 2 5 2 2 2 2" xfId="25203"/>
    <cellStyle name="Normal 21 2 5 2 2 3" xfId="25204"/>
    <cellStyle name="Normal 21 2 5 2 2 3 2" xfId="25205"/>
    <cellStyle name="Normal 21 2 5 2 2 4" xfId="25206"/>
    <cellStyle name="Normal 21 2 5 2 3" xfId="25207"/>
    <cellStyle name="Normal 21 2 5 2 3 2" xfId="25208"/>
    <cellStyle name="Normal 21 2 5 2 4" xfId="25209"/>
    <cellStyle name="Normal 21 2 5 2 4 2" xfId="25210"/>
    <cellStyle name="Normal 21 2 5 2 5" xfId="25211"/>
    <cellStyle name="Normal 21 2 5 3" xfId="25212"/>
    <cellStyle name="Normal 21 2 5 3 2" xfId="25213"/>
    <cellStyle name="Normal 21 2 5 3 2 2" xfId="25214"/>
    <cellStyle name="Normal 21 2 5 3 3" xfId="25215"/>
    <cellStyle name="Normal 21 2 5 3 3 2" xfId="25216"/>
    <cellStyle name="Normal 21 2 5 3 4" xfId="25217"/>
    <cellStyle name="Normal 21 2 5 4" xfId="25218"/>
    <cellStyle name="Normal 21 2 5 4 2" xfId="25219"/>
    <cellStyle name="Normal 21 2 5 5" xfId="25220"/>
    <cellStyle name="Normal 21 2 5 5 2" xfId="25221"/>
    <cellStyle name="Normal 21 2 5 6" xfId="25222"/>
    <cellStyle name="Normal 21 2 6" xfId="25223"/>
    <cellStyle name="Normal 21 2 6 2" xfId="25224"/>
    <cellStyle name="Normal 21 2 6 2 2" xfId="25225"/>
    <cellStyle name="Normal 21 2 6 2 2 2" xfId="25226"/>
    <cellStyle name="Normal 21 2 6 2 3" xfId="25227"/>
    <cellStyle name="Normal 21 2 6 2 3 2" xfId="25228"/>
    <cellStyle name="Normal 21 2 6 2 4" xfId="25229"/>
    <cellStyle name="Normal 21 2 6 3" xfId="25230"/>
    <cellStyle name="Normal 21 2 6 3 2" xfId="25231"/>
    <cellStyle name="Normal 21 2 6 4" xfId="25232"/>
    <cellStyle name="Normal 21 2 6 4 2" xfId="25233"/>
    <cellStyle name="Normal 21 2 6 5" xfId="25234"/>
    <cellStyle name="Normal 21 2 7" xfId="25235"/>
    <cellStyle name="Normal 21 2 7 2" xfId="25236"/>
    <cellStyle name="Normal 21 2 7 2 2" xfId="25237"/>
    <cellStyle name="Normal 21 2 7 3" xfId="25238"/>
    <cellStyle name="Normal 21 2 7 3 2" xfId="25239"/>
    <cellStyle name="Normal 21 2 7 4" xfId="25240"/>
    <cellStyle name="Normal 21 2 8" xfId="25241"/>
    <cellStyle name="Normal 21 2 8 2" xfId="25242"/>
    <cellStyle name="Normal 21 2 9" xfId="25243"/>
    <cellStyle name="Normal 21 2 9 2" xfId="25244"/>
    <cellStyle name="Normal 21 3" xfId="25245"/>
    <cellStyle name="Normal 21 3 2" xfId="25246"/>
    <cellStyle name="Normal 21 3 2 2" xfId="25247"/>
    <cellStyle name="Normal 21 3 2 2 2" xfId="25248"/>
    <cellStyle name="Normal 21 3 2 2 2 2" xfId="25249"/>
    <cellStyle name="Normal 21 3 2 2 2 2 2" xfId="25250"/>
    <cellStyle name="Normal 21 3 2 2 2 3" xfId="25251"/>
    <cellStyle name="Normal 21 3 2 2 2 3 2" xfId="25252"/>
    <cellStyle name="Normal 21 3 2 2 2 4" xfId="25253"/>
    <cellStyle name="Normal 21 3 2 2 3" xfId="25254"/>
    <cellStyle name="Normal 21 3 2 2 3 2" xfId="25255"/>
    <cellStyle name="Normal 21 3 2 2 4" xfId="25256"/>
    <cellStyle name="Normal 21 3 2 2 4 2" xfId="25257"/>
    <cellStyle name="Normal 21 3 2 2 5" xfId="25258"/>
    <cellStyle name="Normal 21 3 2 3" xfId="25259"/>
    <cellStyle name="Normal 21 3 2 3 2" xfId="25260"/>
    <cellStyle name="Normal 21 3 2 3 2 2" xfId="25261"/>
    <cellStyle name="Normal 21 3 2 3 3" xfId="25262"/>
    <cellStyle name="Normal 21 3 2 3 3 2" xfId="25263"/>
    <cellStyle name="Normal 21 3 2 3 4" xfId="25264"/>
    <cellStyle name="Normal 21 3 2 4" xfId="25265"/>
    <cellStyle name="Normal 21 3 2 4 2" xfId="25266"/>
    <cellStyle name="Normal 21 3 2 5" xfId="25267"/>
    <cellStyle name="Normal 21 3 2 5 2" xfId="25268"/>
    <cellStyle name="Normal 21 3 2 6" xfId="25269"/>
    <cellStyle name="Normal 21 3 3" xfId="25270"/>
    <cellStyle name="Normal 21 3 3 2" xfId="25271"/>
    <cellStyle name="Normal 21 3 3 2 2" xfId="25272"/>
    <cellStyle name="Normal 21 3 3 2 2 2" xfId="25273"/>
    <cellStyle name="Normal 21 3 3 2 2 2 2" xfId="25274"/>
    <cellStyle name="Normal 21 3 3 2 2 3" xfId="25275"/>
    <cellStyle name="Normal 21 3 3 2 2 3 2" xfId="25276"/>
    <cellStyle name="Normal 21 3 3 2 2 4" xfId="25277"/>
    <cellStyle name="Normal 21 3 3 2 3" xfId="25278"/>
    <cellStyle name="Normal 21 3 3 2 3 2" xfId="25279"/>
    <cellStyle name="Normal 21 3 3 2 4" xfId="25280"/>
    <cellStyle name="Normal 21 3 3 2 4 2" xfId="25281"/>
    <cellStyle name="Normal 21 3 3 2 5" xfId="25282"/>
    <cellStyle name="Normal 21 3 3 3" xfId="25283"/>
    <cellStyle name="Normal 21 3 3 3 2" xfId="25284"/>
    <cellStyle name="Normal 21 3 3 3 2 2" xfId="25285"/>
    <cellStyle name="Normal 21 3 3 3 3" xfId="25286"/>
    <cellStyle name="Normal 21 3 3 3 3 2" xfId="25287"/>
    <cellStyle name="Normal 21 3 3 3 4" xfId="25288"/>
    <cellStyle name="Normal 21 3 3 4" xfId="25289"/>
    <cellStyle name="Normal 21 3 3 4 2" xfId="25290"/>
    <cellStyle name="Normal 21 3 3 5" xfId="25291"/>
    <cellStyle name="Normal 21 3 3 5 2" xfId="25292"/>
    <cellStyle name="Normal 21 3 3 6" xfId="25293"/>
    <cellStyle name="Normal 21 3 4" xfId="25294"/>
    <cellStyle name="Normal 21 3 4 2" xfId="25295"/>
    <cellStyle name="Normal 21 3 4 2 2" xfId="25296"/>
    <cellStyle name="Normal 21 3 4 2 2 2" xfId="25297"/>
    <cellStyle name="Normal 21 3 4 2 2 2 2" xfId="25298"/>
    <cellStyle name="Normal 21 3 4 2 2 3" xfId="25299"/>
    <cellStyle name="Normal 21 3 4 2 2 3 2" xfId="25300"/>
    <cellStyle name="Normal 21 3 4 2 2 4" xfId="25301"/>
    <cellStyle name="Normal 21 3 4 2 3" xfId="25302"/>
    <cellStyle name="Normal 21 3 4 2 3 2" xfId="25303"/>
    <cellStyle name="Normal 21 3 4 2 4" xfId="25304"/>
    <cellStyle name="Normal 21 3 4 2 4 2" xfId="25305"/>
    <cellStyle name="Normal 21 3 4 2 5" xfId="25306"/>
    <cellStyle name="Normal 21 3 4 3" xfId="25307"/>
    <cellStyle name="Normal 21 3 4 3 2" xfId="25308"/>
    <cellStyle name="Normal 21 3 4 3 2 2" xfId="25309"/>
    <cellStyle name="Normal 21 3 4 3 3" xfId="25310"/>
    <cellStyle name="Normal 21 3 4 3 3 2" xfId="25311"/>
    <cellStyle name="Normal 21 3 4 3 4" xfId="25312"/>
    <cellStyle name="Normal 21 3 4 4" xfId="25313"/>
    <cellStyle name="Normal 21 3 4 4 2" xfId="25314"/>
    <cellStyle name="Normal 21 3 4 5" xfId="25315"/>
    <cellStyle name="Normal 21 3 4 5 2" xfId="25316"/>
    <cellStyle name="Normal 21 3 4 6" xfId="25317"/>
    <cellStyle name="Normal 21 3 5" xfId="25318"/>
    <cellStyle name="Normal 21 3 5 2" xfId="25319"/>
    <cellStyle name="Normal 21 3 5 2 2" xfId="25320"/>
    <cellStyle name="Normal 21 3 5 2 2 2" xfId="25321"/>
    <cellStyle name="Normal 21 3 5 2 3" xfId="25322"/>
    <cellStyle name="Normal 21 3 5 2 3 2" xfId="25323"/>
    <cellStyle name="Normal 21 3 5 2 4" xfId="25324"/>
    <cellStyle name="Normal 21 3 5 3" xfId="25325"/>
    <cellStyle name="Normal 21 3 5 3 2" xfId="25326"/>
    <cellStyle name="Normal 21 3 5 4" xfId="25327"/>
    <cellStyle name="Normal 21 3 5 4 2" xfId="25328"/>
    <cellStyle name="Normal 21 3 5 5" xfId="25329"/>
    <cellStyle name="Normal 21 3 6" xfId="25330"/>
    <cellStyle name="Normal 21 3 6 2" xfId="25331"/>
    <cellStyle name="Normal 21 3 6 2 2" xfId="25332"/>
    <cellStyle name="Normal 21 3 6 3" xfId="25333"/>
    <cellStyle name="Normal 21 3 6 3 2" xfId="25334"/>
    <cellStyle name="Normal 21 3 6 4" xfId="25335"/>
    <cellStyle name="Normal 21 3 7" xfId="25336"/>
    <cellStyle name="Normal 21 3 7 2" xfId="25337"/>
    <cellStyle name="Normal 21 3 8" xfId="25338"/>
    <cellStyle name="Normal 21 3 8 2" xfId="25339"/>
    <cellStyle name="Normal 21 3 9" xfId="25340"/>
    <cellStyle name="Normal 21 4" xfId="25341"/>
    <cellStyle name="Normal 21 4 2" xfId="25342"/>
    <cellStyle name="Normal 21 4 2 2" xfId="25343"/>
    <cellStyle name="Normal 21 4 2 2 2" xfId="25344"/>
    <cellStyle name="Normal 21 4 2 2 2 2" xfId="25345"/>
    <cellStyle name="Normal 21 4 2 2 3" xfId="25346"/>
    <cellStyle name="Normal 21 4 2 2 3 2" xfId="25347"/>
    <cellStyle name="Normal 21 4 2 2 4" xfId="25348"/>
    <cellStyle name="Normal 21 4 2 3" xfId="25349"/>
    <cellStyle name="Normal 21 4 2 3 2" xfId="25350"/>
    <cellStyle name="Normal 21 4 2 4" xfId="25351"/>
    <cellStyle name="Normal 21 4 2 4 2" xfId="25352"/>
    <cellStyle name="Normal 21 4 2 5" xfId="25353"/>
    <cellStyle name="Normal 21 4 3" xfId="25354"/>
    <cellStyle name="Normal 21 4 3 2" xfId="25355"/>
    <cellStyle name="Normal 21 4 3 2 2" xfId="25356"/>
    <cellStyle name="Normal 21 4 3 3" xfId="25357"/>
    <cellStyle name="Normal 21 4 3 3 2" xfId="25358"/>
    <cellStyle name="Normal 21 4 3 4" xfId="25359"/>
    <cellStyle name="Normal 21 4 4" xfId="25360"/>
    <cellStyle name="Normal 21 4 4 2" xfId="25361"/>
    <cellStyle name="Normal 21 4 5" xfId="25362"/>
    <cellStyle name="Normal 21 4 5 2" xfId="25363"/>
    <cellStyle name="Normal 21 4 6" xfId="25364"/>
    <cellStyle name="Normal 21 5" xfId="25365"/>
    <cellStyle name="Normal 21 5 2" xfId="25366"/>
    <cellStyle name="Normal 21 5 2 2" xfId="25367"/>
    <cellStyle name="Normal 21 5 2 2 2" xfId="25368"/>
    <cellStyle name="Normal 21 5 2 2 2 2" xfId="25369"/>
    <cellStyle name="Normal 21 5 2 2 3" xfId="25370"/>
    <cellStyle name="Normal 21 5 2 2 3 2" xfId="25371"/>
    <cellStyle name="Normal 21 5 2 2 4" xfId="25372"/>
    <cellStyle name="Normal 21 5 2 3" xfId="25373"/>
    <cellStyle name="Normal 21 5 2 3 2" xfId="25374"/>
    <cellStyle name="Normal 21 5 2 4" xfId="25375"/>
    <cellStyle name="Normal 21 5 2 4 2" xfId="25376"/>
    <cellStyle name="Normal 21 5 2 5" xfId="25377"/>
    <cellStyle name="Normal 21 5 3" xfId="25378"/>
    <cellStyle name="Normal 21 5 3 2" xfId="25379"/>
    <cellStyle name="Normal 21 5 3 2 2" xfId="25380"/>
    <cellStyle name="Normal 21 5 3 3" xfId="25381"/>
    <cellStyle name="Normal 21 5 3 3 2" xfId="25382"/>
    <cellStyle name="Normal 21 5 3 4" xfId="25383"/>
    <cellStyle name="Normal 21 5 4" xfId="25384"/>
    <cellStyle name="Normal 21 5 4 2" xfId="25385"/>
    <cellStyle name="Normal 21 5 5" xfId="25386"/>
    <cellStyle name="Normal 21 5 5 2" xfId="25387"/>
    <cellStyle name="Normal 21 5 6" xfId="25388"/>
    <cellStyle name="Normal 21 6" xfId="25389"/>
    <cellStyle name="Normal 21 6 2" xfId="25390"/>
    <cellStyle name="Normal 21 6 2 2" xfId="25391"/>
    <cellStyle name="Normal 21 6 2 2 2" xfId="25392"/>
    <cellStyle name="Normal 21 6 2 2 2 2" xfId="25393"/>
    <cellStyle name="Normal 21 6 2 2 3" xfId="25394"/>
    <cellStyle name="Normal 21 6 2 2 3 2" xfId="25395"/>
    <cellStyle name="Normal 21 6 2 2 4" xfId="25396"/>
    <cellStyle name="Normal 21 6 2 3" xfId="25397"/>
    <cellStyle name="Normal 21 6 2 3 2" xfId="25398"/>
    <cellStyle name="Normal 21 6 2 4" xfId="25399"/>
    <cellStyle name="Normal 21 6 2 4 2" xfId="25400"/>
    <cellStyle name="Normal 21 6 2 5" xfId="25401"/>
    <cellStyle name="Normal 21 6 3" xfId="25402"/>
    <cellStyle name="Normal 21 6 3 2" xfId="25403"/>
    <cellStyle name="Normal 21 6 3 2 2" xfId="25404"/>
    <cellStyle name="Normal 21 6 3 3" xfId="25405"/>
    <cellStyle name="Normal 21 6 3 3 2" xfId="25406"/>
    <cellStyle name="Normal 21 6 3 4" xfId="25407"/>
    <cellStyle name="Normal 21 6 4" xfId="25408"/>
    <cellStyle name="Normal 21 6 4 2" xfId="25409"/>
    <cellStyle name="Normal 21 6 5" xfId="25410"/>
    <cellStyle name="Normal 21 6 5 2" xfId="25411"/>
    <cellStyle name="Normal 21 6 6" xfId="25412"/>
    <cellStyle name="Normal 21 7" xfId="25413"/>
    <cellStyle name="Normal 21 7 2" xfId="25414"/>
    <cellStyle name="Normal 21 7 2 2" xfId="25415"/>
    <cellStyle name="Normal 21 7 2 2 2" xfId="25416"/>
    <cellStyle name="Normal 21 7 2 3" xfId="25417"/>
    <cellStyle name="Normal 21 7 2 3 2" xfId="25418"/>
    <cellStyle name="Normal 21 7 2 4" xfId="25419"/>
    <cellStyle name="Normal 21 7 3" xfId="25420"/>
    <cellStyle name="Normal 21 7 3 2" xfId="25421"/>
    <cellStyle name="Normal 21 7 4" xfId="25422"/>
    <cellStyle name="Normal 21 7 4 2" xfId="25423"/>
    <cellStyle name="Normal 21 7 5" xfId="25424"/>
    <cellStyle name="Normal 21 8" xfId="25425"/>
    <cellStyle name="Normal 21 8 2" xfId="25426"/>
    <cellStyle name="Normal 21 8 2 2" xfId="25427"/>
    <cellStyle name="Normal 21 8 3" xfId="25428"/>
    <cellStyle name="Normal 21 8 3 2" xfId="25429"/>
    <cellStyle name="Normal 21 8 4" xfId="25430"/>
    <cellStyle name="Normal 21 9" xfId="25431"/>
    <cellStyle name="Normal 21 9 2" xfId="25432"/>
    <cellStyle name="Normal 22" xfId="25433"/>
    <cellStyle name="Normal 22 10" xfId="25434"/>
    <cellStyle name="Normal 22 10 2" xfId="25435"/>
    <cellStyle name="Normal 22 11" xfId="25436"/>
    <cellStyle name="Normal 22 2" xfId="25437"/>
    <cellStyle name="Normal 22 2 10" xfId="25438"/>
    <cellStyle name="Normal 22 2 2" xfId="25439"/>
    <cellStyle name="Normal 22 2 2 2" xfId="25440"/>
    <cellStyle name="Normal 22 2 2 2 2" xfId="25441"/>
    <cellStyle name="Normal 22 2 2 2 2 2" xfId="25442"/>
    <cellStyle name="Normal 22 2 2 2 2 2 2" xfId="25443"/>
    <cellStyle name="Normal 22 2 2 2 2 2 2 2" xfId="25444"/>
    <cellStyle name="Normal 22 2 2 2 2 2 3" xfId="25445"/>
    <cellStyle name="Normal 22 2 2 2 2 2 3 2" xfId="25446"/>
    <cellStyle name="Normal 22 2 2 2 2 2 4" xfId="25447"/>
    <cellStyle name="Normal 22 2 2 2 2 3" xfId="25448"/>
    <cellStyle name="Normal 22 2 2 2 2 3 2" xfId="25449"/>
    <cellStyle name="Normal 22 2 2 2 2 4" xfId="25450"/>
    <cellStyle name="Normal 22 2 2 2 2 4 2" xfId="25451"/>
    <cellStyle name="Normal 22 2 2 2 2 5" xfId="25452"/>
    <cellStyle name="Normal 22 2 2 2 3" xfId="25453"/>
    <cellStyle name="Normal 22 2 2 2 3 2" xfId="25454"/>
    <cellStyle name="Normal 22 2 2 2 3 2 2" xfId="25455"/>
    <cellStyle name="Normal 22 2 2 2 3 3" xfId="25456"/>
    <cellStyle name="Normal 22 2 2 2 3 3 2" xfId="25457"/>
    <cellStyle name="Normal 22 2 2 2 3 4" xfId="25458"/>
    <cellStyle name="Normal 22 2 2 2 4" xfId="25459"/>
    <cellStyle name="Normal 22 2 2 2 4 2" xfId="25460"/>
    <cellStyle name="Normal 22 2 2 2 5" xfId="25461"/>
    <cellStyle name="Normal 22 2 2 2 5 2" xfId="25462"/>
    <cellStyle name="Normal 22 2 2 2 6" xfId="25463"/>
    <cellStyle name="Normal 22 2 2 3" xfId="25464"/>
    <cellStyle name="Normal 22 2 2 3 2" xfId="25465"/>
    <cellStyle name="Normal 22 2 2 3 2 2" xfId="25466"/>
    <cellStyle name="Normal 22 2 2 3 2 2 2" xfId="25467"/>
    <cellStyle name="Normal 22 2 2 3 2 2 2 2" xfId="25468"/>
    <cellStyle name="Normal 22 2 2 3 2 2 3" xfId="25469"/>
    <cellStyle name="Normal 22 2 2 3 2 2 3 2" xfId="25470"/>
    <cellStyle name="Normal 22 2 2 3 2 2 4" xfId="25471"/>
    <cellStyle name="Normal 22 2 2 3 2 3" xfId="25472"/>
    <cellStyle name="Normal 22 2 2 3 2 3 2" xfId="25473"/>
    <cellStyle name="Normal 22 2 2 3 2 4" xfId="25474"/>
    <cellStyle name="Normal 22 2 2 3 2 4 2" xfId="25475"/>
    <cellStyle name="Normal 22 2 2 3 2 5" xfId="25476"/>
    <cellStyle name="Normal 22 2 2 3 3" xfId="25477"/>
    <cellStyle name="Normal 22 2 2 3 3 2" xfId="25478"/>
    <cellStyle name="Normal 22 2 2 3 3 2 2" xfId="25479"/>
    <cellStyle name="Normal 22 2 2 3 3 3" xfId="25480"/>
    <cellStyle name="Normal 22 2 2 3 3 3 2" xfId="25481"/>
    <cellStyle name="Normal 22 2 2 3 3 4" xfId="25482"/>
    <cellStyle name="Normal 22 2 2 3 4" xfId="25483"/>
    <cellStyle name="Normal 22 2 2 3 4 2" xfId="25484"/>
    <cellStyle name="Normal 22 2 2 3 5" xfId="25485"/>
    <cellStyle name="Normal 22 2 2 3 5 2" xfId="25486"/>
    <cellStyle name="Normal 22 2 2 3 6" xfId="25487"/>
    <cellStyle name="Normal 22 2 2 4" xfId="25488"/>
    <cellStyle name="Normal 22 2 2 4 2" xfId="25489"/>
    <cellStyle name="Normal 22 2 2 4 2 2" xfId="25490"/>
    <cellStyle name="Normal 22 2 2 4 2 2 2" xfId="25491"/>
    <cellStyle name="Normal 22 2 2 4 2 2 2 2" xfId="25492"/>
    <cellStyle name="Normal 22 2 2 4 2 2 3" xfId="25493"/>
    <cellStyle name="Normal 22 2 2 4 2 2 3 2" xfId="25494"/>
    <cellStyle name="Normal 22 2 2 4 2 2 4" xfId="25495"/>
    <cellStyle name="Normal 22 2 2 4 2 3" xfId="25496"/>
    <cellStyle name="Normal 22 2 2 4 2 3 2" xfId="25497"/>
    <cellStyle name="Normal 22 2 2 4 2 4" xfId="25498"/>
    <cellStyle name="Normal 22 2 2 4 2 4 2" xfId="25499"/>
    <cellStyle name="Normal 22 2 2 4 2 5" xfId="25500"/>
    <cellStyle name="Normal 22 2 2 4 3" xfId="25501"/>
    <cellStyle name="Normal 22 2 2 4 3 2" xfId="25502"/>
    <cellStyle name="Normal 22 2 2 4 3 2 2" xfId="25503"/>
    <cellStyle name="Normal 22 2 2 4 3 3" xfId="25504"/>
    <cellStyle name="Normal 22 2 2 4 3 3 2" xfId="25505"/>
    <cellStyle name="Normal 22 2 2 4 3 4" xfId="25506"/>
    <cellStyle name="Normal 22 2 2 4 4" xfId="25507"/>
    <cellStyle name="Normal 22 2 2 4 4 2" xfId="25508"/>
    <cellStyle name="Normal 22 2 2 4 5" xfId="25509"/>
    <cellStyle name="Normal 22 2 2 4 5 2" xfId="25510"/>
    <cellStyle name="Normal 22 2 2 4 6" xfId="25511"/>
    <cellStyle name="Normal 22 2 2 5" xfId="25512"/>
    <cellStyle name="Normal 22 2 2 5 2" xfId="25513"/>
    <cellStyle name="Normal 22 2 2 5 2 2" xfId="25514"/>
    <cellStyle name="Normal 22 2 2 5 2 2 2" xfId="25515"/>
    <cellStyle name="Normal 22 2 2 5 2 3" xfId="25516"/>
    <cellStyle name="Normal 22 2 2 5 2 3 2" xfId="25517"/>
    <cellStyle name="Normal 22 2 2 5 2 4" xfId="25518"/>
    <cellStyle name="Normal 22 2 2 5 3" xfId="25519"/>
    <cellStyle name="Normal 22 2 2 5 3 2" xfId="25520"/>
    <cellStyle name="Normal 22 2 2 5 4" xfId="25521"/>
    <cellStyle name="Normal 22 2 2 5 4 2" xfId="25522"/>
    <cellStyle name="Normal 22 2 2 5 5" xfId="25523"/>
    <cellStyle name="Normal 22 2 2 6" xfId="25524"/>
    <cellStyle name="Normal 22 2 2 6 2" xfId="25525"/>
    <cellStyle name="Normal 22 2 2 6 2 2" xfId="25526"/>
    <cellStyle name="Normal 22 2 2 6 3" xfId="25527"/>
    <cellStyle name="Normal 22 2 2 6 3 2" xfId="25528"/>
    <cellStyle name="Normal 22 2 2 6 4" xfId="25529"/>
    <cellStyle name="Normal 22 2 2 7" xfId="25530"/>
    <cellStyle name="Normal 22 2 2 7 2" xfId="25531"/>
    <cellStyle name="Normal 22 2 2 8" xfId="25532"/>
    <cellStyle name="Normal 22 2 2 8 2" xfId="25533"/>
    <cellStyle name="Normal 22 2 2 9" xfId="25534"/>
    <cellStyle name="Normal 22 2 3" xfId="25535"/>
    <cellStyle name="Normal 22 2 3 2" xfId="25536"/>
    <cellStyle name="Normal 22 2 3 2 2" xfId="25537"/>
    <cellStyle name="Normal 22 2 3 2 2 2" xfId="25538"/>
    <cellStyle name="Normal 22 2 3 2 2 2 2" xfId="25539"/>
    <cellStyle name="Normal 22 2 3 2 2 3" xfId="25540"/>
    <cellStyle name="Normal 22 2 3 2 2 3 2" xfId="25541"/>
    <cellStyle name="Normal 22 2 3 2 2 4" xfId="25542"/>
    <cellStyle name="Normal 22 2 3 2 3" xfId="25543"/>
    <cellStyle name="Normal 22 2 3 2 3 2" xfId="25544"/>
    <cellStyle name="Normal 22 2 3 2 4" xfId="25545"/>
    <cellStyle name="Normal 22 2 3 2 4 2" xfId="25546"/>
    <cellStyle name="Normal 22 2 3 2 5" xfId="25547"/>
    <cellStyle name="Normal 22 2 3 3" xfId="25548"/>
    <cellStyle name="Normal 22 2 3 3 2" xfId="25549"/>
    <cellStyle name="Normal 22 2 3 3 2 2" xfId="25550"/>
    <cellStyle name="Normal 22 2 3 3 3" xfId="25551"/>
    <cellStyle name="Normal 22 2 3 3 3 2" xfId="25552"/>
    <cellStyle name="Normal 22 2 3 3 4" xfId="25553"/>
    <cellStyle name="Normal 22 2 3 4" xfId="25554"/>
    <cellStyle name="Normal 22 2 3 4 2" xfId="25555"/>
    <cellStyle name="Normal 22 2 3 5" xfId="25556"/>
    <cellStyle name="Normal 22 2 3 5 2" xfId="25557"/>
    <cellStyle name="Normal 22 2 3 6" xfId="25558"/>
    <cellStyle name="Normal 22 2 4" xfId="25559"/>
    <cellStyle name="Normal 22 2 4 2" xfId="25560"/>
    <cellStyle name="Normal 22 2 4 2 2" xfId="25561"/>
    <cellStyle name="Normal 22 2 4 2 2 2" xfId="25562"/>
    <cellStyle name="Normal 22 2 4 2 2 2 2" xfId="25563"/>
    <cellStyle name="Normal 22 2 4 2 2 3" xfId="25564"/>
    <cellStyle name="Normal 22 2 4 2 2 3 2" xfId="25565"/>
    <cellStyle name="Normal 22 2 4 2 2 4" xfId="25566"/>
    <cellStyle name="Normal 22 2 4 2 3" xfId="25567"/>
    <cellStyle name="Normal 22 2 4 2 3 2" xfId="25568"/>
    <cellStyle name="Normal 22 2 4 2 4" xfId="25569"/>
    <cellStyle name="Normal 22 2 4 2 4 2" xfId="25570"/>
    <cellStyle name="Normal 22 2 4 2 5" xfId="25571"/>
    <cellStyle name="Normal 22 2 4 3" xfId="25572"/>
    <cellStyle name="Normal 22 2 4 3 2" xfId="25573"/>
    <cellStyle name="Normal 22 2 4 3 2 2" xfId="25574"/>
    <cellStyle name="Normal 22 2 4 3 3" xfId="25575"/>
    <cellStyle name="Normal 22 2 4 3 3 2" xfId="25576"/>
    <cellStyle name="Normal 22 2 4 3 4" xfId="25577"/>
    <cellStyle name="Normal 22 2 4 4" xfId="25578"/>
    <cellStyle name="Normal 22 2 4 4 2" xfId="25579"/>
    <cellStyle name="Normal 22 2 4 5" xfId="25580"/>
    <cellStyle name="Normal 22 2 4 5 2" xfId="25581"/>
    <cellStyle name="Normal 22 2 4 6" xfId="25582"/>
    <cellStyle name="Normal 22 2 5" xfId="25583"/>
    <cellStyle name="Normal 22 2 5 2" xfId="25584"/>
    <cellStyle name="Normal 22 2 5 2 2" xfId="25585"/>
    <cellStyle name="Normal 22 2 5 2 2 2" xfId="25586"/>
    <cellStyle name="Normal 22 2 5 2 2 2 2" xfId="25587"/>
    <cellStyle name="Normal 22 2 5 2 2 3" xfId="25588"/>
    <cellStyle name="Normal 22 2 5 2 2 3 2" xfId="25589"/>
    <cellStyle name="Normal 22 2 5 2 2 4" xfId="25590"/>
    <cellStyle name="Normal 22 2 5 2 3" xfId="25591"/>
    <cellStyle name="Normal 22 2 5 2 3 2" xfId="25592"/>
    <cellStyle name="Normal 22 2 5 2 4" xfId="25593"/>
    <cellStyle name="Normal 22 2 5 2 4 2" xfId="25594"/>
    <cellStyle name="Normal 22 2 5 2 5" xfId="25595"/>
    <cellStyle name="Normal 22 2 5 3" xfId="25596"/>
    <cellStyle name="Normal 22 2 5 3 2" xfId="25597"/>
    <cellStyle name="Normal 22 2 5 3 2 2" xfId="25598"/>
    <cellStyle name="Normal 22 2 5 3 3" xfId="25599"/>
    <cellStyle name="Normal 22 2 5 3 3 2" xfId="25600"/>
    <cellStyle name="Normal 22 2 5 3 4" xfId="25601"/>
    <cellStyle name="Normal 22 2 5 4" xfId="25602"/>
    <cellStyle name="Normal 22 2 5 4 2" xfId="25603"/>
    <cellStyle name="Normal 22 2 5 5" xfId="25604"/>
    <cellStyle name="Normal 22 2 5 5 2" xfId="25605"/>
    <cellStyle name="Normal 22 2 5 6" xfId="25606"/>
    <cellStyle name="Normal 22 2 6" xfId="25607"/>
    <cellStyle name="Normal 22 2 6 2" xfId="25608"/>
    <cellStyle name="Normal 22 2 6 2 2" xfId="25609"/>
    <cellStyle name="Normal 22 2 6 2 2 2" xfId="25610"/>
    <cellStyle name="Normal 22 2 6 2 3" xfId="25611"/>
    <cellStyle name="Normal 22 2 6 2 3 2" xfId="25612"/>
    <cellStyle name="Normal 22 2 6 2 4" xfId="25613"/>
    <cellStyle name="Normal 22 2 6 3" xfId="25614"/>
    <cellStyle name="Normal 22 2 6 3 2" xfId="25615"/>
    <cellStyle name="Normal 22 2 6 4" xfId="25616"/>
    <cellStyle name="Normal 22 2 6 4 2" xfId="25617"/>
    <cellStyle name="Normal 22 2 6 5" xfId="25618"/>
    <cellStyle name="Normal 22 2 7" xfId="25619"/>
    <cellStyle name="Normal 22 2 7 2" xfId="25620"/>
    <cellStyle name="Normal 22 2 7 2 2" xfId="25621"/>
    <cellStyle name="Normal 22 2 7 3" xfId="25622"/>
    <cellStyle name="Normal 22 2 7 3 2" xfId="25623"/>
    <cellStyle name="Normal 22 2 7 4" xfId="25624"/>
    <cellStyle name="Normal 22 2 8" xfId="25625"/>
    <cellStyle name="Normal 22 2 8 2" xfId="25626"/>
    <cellStyle name="Normal 22 2 9" xfId="25627"/>
    <cellStyle name="Normal 22 2 9 2" xfId="25628"/>
    <cellStyle name="Normal 22 3" xfId="25629"/>
    <cellStyle name="Normal 22 3 2" xfId="25630"/>
    <cellStyle name="Normal 22 3 2 2" xfId="25631"/>
    <cellStyle name="Normal 22 3 2 2 2" xfId="25632"/>
    <cellStyle name="Normal 22 3 2 2 2 2" xfId="25633"/>
    <cellStyle name="Normal 22 3 2 2 2 2 2" xfId="25634"/>
    <cellStyle name="Normal 22 3 2 2 2 3" xfId="25635"/>
    <cellStyle name="Normal 22 3 2 2 2 3 2" xfId="25636"/>
    <cellStyle name="Normal 22 3 2 2 2 4" xfId="25637"/>
    <cellStyle name="Normal 22 3 2 2 3" xfId="25638"/>
    <cellStyle name="Normal 22 3 2 2 3 2" xfId="25639"/>
    <cellStyle name="Normal 22 3 2 2 4" xfId="25640"/>
    <cellStyle name="Normal 22 3 2 2 4 2" xfId="25641"/>
    <cellStyle name="Normal 22 3 2 2 5" xfId="25642"/>
    <cellStyle name="Normal 22 3 2 3" xfId="25643"/>
    <cellStyle name="Normal 22 3 2 3 2" xfId="25644"/>
    <cellStyle name="Normal 22 3 2 3 2 2" xfId="25645"/>
    <cellStyle name="Normal 22 3 2 3 3" xfId="25646"/>
    <cellStyle name="Normal 22 3 2 3 3 2" xfId="25647"/>
    <cellStyle name="Normal 22 3 2 3 4" xfId="25648"/>
    <cellStyle name="Normal 22 3 2 4" xfId="25649"/>
    <cellStyle name="Normal 22 3 2 4 2" xfId="25650"/>
    <cellStyle name="Normal 22 3 2 5" xfId="25651"/>
    <cellStyle name="Normal 22 3 2 5 2" xfId="25652"/>
    <cellStyle name="Normal 22 3 2 6" xfId="25653"/>
    <cellStyle name="Normal 22 3 3" xfId="25654"/>
    <cellStyle name="Normal 22 3 3 2" xfId="25655"/>
    <cellStyle name="Normal 22 3 3 2 2" xfId="25656"/>
    <cellStyle name="Normal 22 3 3 2 2 2" xfId="25657"/>
    <cellStyle name="Normal 22 3 3 2 2 2 2" xfId="25658"/>
    <cellStyle name="Normal 22 3 3 2 2 3" xfId="25659"/>
    <cellStyle name="Normal 22 3 3 2 2 3 2" xfId="25660"/>
    <cellStyle name="Normal 22 3 3 2 2 4" xfId="25661"/>
    <cellStyle name="Normal 22 3 3 2 3" xfId="25662"/>
    <cellStyle name="Normal 22 3 3 2 3 2" xfId="25663"/>
    <cellStyle name="Normal 22 3 3 2 4" xfId="25664"/>
    <cellStyle name="Normal 22 3 3 2 4 2" xfId="25665"/>
    <cellStyle name="Normal 22 3 3 2 5" xfId="25666"/>
    <cellStyle name="Normal 22 3 3 3" xfId="25667"/>
    <cellStyle name="Normal 22 3 3 3 2" xfId="25668"/>
    <cellStyle name="Normal 22 3 3 3 2 2" xfId="25669"/>
    <cellStyle name="Normal 22 3 3 3 3" xfId="25670"/>
    <cellStyle name="Normal 22 3 3 3 3 2" xfId="25671"/>
    <cellStyle name="Normal 22 3 3 3 4" xfId="25672"/>
    <cellStyle name="Normal 22 3 3 4" xfId="25673"/>
    <cellStyle name="Normal 22 3 3 4 2" xfId="25674"/>
    <cellStyle name="Normal 22 3 3 5" xfId="25675"/>
    <cellStyle name="Normal 22 3 3 5 2" xfId="25676"/>
    <cellStyle name="Normal 22 3 3 6" xfId="25677"/>
    <cellStyle name="Normal 22 3 4" xfId="25678"/>
    <cellStyle name="Normal 22 3 4 2" xfId="25679"/>
    <cellStyle name="Normal 22 3 4 2 2" xfId="25680"/>
    <cellStyle name="Normal 22 3 4 2 2 2" xfId="25681"/>
    <cellStyle name="Normal 22 3 4 2 2 2 2" xfId="25682"/>
    <cellStyle name="Normal 22 3 4 2 2 3" xfId="25683"/>
    <cellStyle name="Normal 22 3 4 2 2 3 2" xfId="25684"/>
    <cellStyle name="Normal 22 3 4 2 2 4" xfId="25685"/>
    <cellStyle name="Normal 22 3 4 2 3" xfId="25686"/>
    <cellStyle name="Normal 22 3 4 2 3 2" xfId="25687"/>
    <cellStyle name="Normal 22 3 4 2 4" xfId="25688"/>
    <cellStyle name="Normal 22 3 4 2 4 2" xfId="25689"/>
    <cellStyle name="Normal 22 3 4 2 5" xfId="25690"/>
    <cellStyle name="Normal 22 3 4 3" xfId="25691"/>
    <cellStyle name="Normal 22 3 4 3 2" xfId="25692"/>
    <cellStyle name="Normal 22 3 4 3 2 2" xfId="25693"/>
    <cellStyle name="Normal 22 3 4 3 3" xfId="25694"/>
    <cellStyle name="Normal 22 3 4 3 3 2" xfId="25695"/>
    <cellStyle name="Normal 22 3 4 3 4" xfId="25696"/>
    <cellStyle name="Normal 22 3 4 4" xfId="25697"/>
    <cellStyle name="Normal 22 3 4 4 2" xfId="25698"/>
    <cellStyle name="Normal 22 3 4 5" xfId="25699"/>
    <cellStyle name="Normal 22 3 4 5 2" xfId="25700"/>
    <cellStyle name="Normal 22 3 4 6" xfId="25701"/>
    <cellStyle name="Normal 22 3 5" xfId="25702"/>
    <cellStyle name="Normal 22 3 5 2" xfId="25703"/>
    <cellStyle name="Normal 22 3 5 2 2" xfId="25704"/>
    <cellStyle name="Normal 22 3 5 2 2 2" xfId="25705"/>
    <cellStyle name="Normal 22 3 5 2 3" xfId="25706"/>
    <cellStyle name="Normal 22 3 5 2 3 2" xfId="25707"/>
    <cellStyle name="Normal 22 3 5 2 4" xfId="25708"/>
    <cellStyle name="Normal 22 3 5 3" xfId="25709"/>
    <cellStyle name="Normal 22 3 5 3 2" xfId="25710"/>
    <cellStyle name="Normal 22 3 5 4" xfId="25711"/>
    <cellStyle name="Normal 22 3 5 4 2" xfId="25712"/>
    <cellStyle name="Normal 22 3 5 5" xfId="25713"/>
    <cellStyle name="Normal 22 3 6" xfId="25714"/>
    <cellStyle name="Normal 22 3 6 2" xfId="25715"/>
    <cellStyle name="Normal 22 3 6 2 2" xfId="25716"/>
    <cellStyle name="Normal 22 3 6 3" xfId="25717"/>
    <cellStyle name="Normal 22 3 6 3 2" xfId="25718"/>
    <cellStyle name="Normal 22 3 6 4" xfId="25719"/>
    <cellStyle name="Normal 22 3 7" xfId="25720"/>
    <cellStyle name="Normal 22 3 7 2" xfId="25721"/>
    <cellStyle name="Normal 22 3 8" xfId="25722"/>
    <cellStyle name="Normal 22 3 8 2" xfId="25723"/>
    <cellStyle name="Normal 22 3 9" xfId="25724"/>
    <cellStyle name="Normal 22 4" xfId="25725"/>
    <cellStyle name="Normal 22 4 2" xfId="25726"/>
    <cellStyle name="Normal 22 4 2 2" xfId="25727"/>
    <cellStyle name="Normal 22 4 2 2 2" xfId="25728"/>
    <cellStyle name="Normal 22 4 2 2 2 2" xfId="25729"/>
    <cellStyle name="Normal 22 4 2 2 3" xfId="25730"/>
    <cellStyle name="Normal 22 4 2 2 3 2" xfId="25731"/>
    <cellStyle name="Normal 22 4 2 2 4" xfId="25732"/>
    <cellStyle name="Normal 22 4 2 3" xfId="25733"/>
    <cellStyle name="Normal 22 4 2 3 2" xfId="25734"/>
    <cellStyle name="Normal 22 4 2 4" xfId="25735"/>
    <cellStyle name="Normal 22 4 2 4 2" xfId="25736"/>
    <cellStyle name="Normal 22 4 2 5" xfId="25737"/>
    <cellStyle name="Normal 22 4 3" xfId="25738"/>
    <cellStyle name="Normal 22 4 3 2" xfId="25739"/>
    <cellStyle name="Normal 22 4 3 2 2" xfId="25740"/>
    <cellStyle name="Normal 22 4 3 3" xfId="25741"/>
    <cellStyle name="Normal 22 4 3 3 2" xfId="25742"/>
    <cellStyle name="Normal 22 4 3 4" xfId="25743"/>
    <cellStyle name="Normal 22 4 4" xfId="25744"/>
    <cellStyle name="Normal 22 4 4 2" xfId="25745"/>
    <cellStyle name="Normal 22 4 5" xfId="25746"/>
    <cellStyle name="Normal 22 4 5 2" xfId="25747"/>
    <cellStyle name="Normal 22 4 6" xfId="25748"/>
    <cellStyle name="Normal 22 5" xfId="25749"/>
    <cellStyle name="Normal 22 5 2" xfId="25750"/>
    <cellStyle name="Normal 22 5 2 2" xfId="25751"/>
    <cellStyle name="Normal 22 5 2 2 2" xfId="25752"/>
    <cellStyle name="Normal 22 5 2 2 2 2" xfId="25753"/>
    <cellStyle name="Normal 22 5 2 2 3" xfId="25754"/>
    <cellStyle name="Normal 22 5 2 2 3 2" xfId="25755"/>
    <cellStyle name="Normal 22 5 2 2 4" xfId="25756"/>
    <cellStyle name="Normal 22 5 2 3" xfId="25757"/>
    <cellStyle name="Normal 22 5 2 3 2" xfId="25758"/>
    <cellStyle name="Normal 22 5 2 4" xfId="25759"/>
    <cellStyle name="Normal 22 5 2 4 2" xfId="25760"/>
    <cellStyle name="Normal 22 5 2 5" xfId="25761"/>
    <cellStyle name="Normal 22 5 3" xfId="25762"/>
    <cellStyle name="Normal 22 5 3 2" xfId="25763"/>
    <cellStyle name="Normal 22 5 3 2 2" xfId="25764"/>
    <cellStyle name="Normal 22 5 3 3" xfId="25765"/>
    <cellStyle name="Normal 22 5 3 3 2" xfId="25766"/>
    <cellStyle name="Normal 22 5 3 4" xfId="25767"/>
    <cellStyle name="Normal 22 5 4" xfId="25768"/>
    <cellStyle name="Normal 22 5 4 2" xfId="25769"/>
    <cellStyle name="Normal 22 5 5" xfId="25770"/>
    <cellStyle name="Normal 22 5 5 2" xfId="25771"/>
    <cellStyle name="Normal 22 5 6" xfId="25772"/>
    <cellStyle name="Normal 22 6" xfId="25773"/>
    <cellStyle name="Normal 22 6 2" xfId="25774"/>
    <cellStyle name="Normal 22 6 2 2" xfId="25775"/>
    <cellStyle name="Normal 22 6 2 2 2" xfId="25776"/>
    <cellStyle name="Normal 22 6 2 2 2 2" xfId="25777"/>
    <cellStyle name="Normal 22 6 2 2 3" xfId="25778"/>
    <cellStyle name="Normal 22 6 2 2 3 2" xfId="25779"/>
    <cellStyle name="Normal 22 6 2 2 4" xfId="25780"/>
    <cellStyle name="Normal 22 6 2 3" xfId="25781"/>
    <cellStyle name="Normal 22 6 2 3 2" xfId="25782"/>
    <cellStyle name="Normal 22 6 2 4" xfId="25783"/>
    <cellStyle name="Normal 22 6 2 4 2" xfId="25784"/>
    <cellStyle name="Normal 22 6 2 5" xfId="25785"/>
    <cellStyle name="Normal 22 6 3" xfId="25786"/>
    <cellStyle name="Normal 22 6 3 2" xfId="25787"/>
    <cellStyle name="Normal 22 6 3 2 2" xfId="25788"/>
    <cellStyle name="Normal 22 6 3 3" xfId="25789"/>
    <cellStyle name="Normal 22 6 3 3 2" xfId="25790"/>
    <cellStyle name="Normal 22 6 3 4" xfId="25791"/>
    <cellStyle name="Normal 22 6 4" xfId="25792"/>
    <cellStyle name="Normal 22 6 4 2" xfId="25793"/>
    <cellStyle name="Normal 22 6 5" xfId="25794"/>
    <cellStyle name="Normal 22 6 5 2" xfId="25795"/>
    <cellStyle name="Normal 22 6 6" xfId="25796"/>
    <cellStyle name="Normal 22 7" xfId="25797"/>
    <cellStyle name="Normal 22 7 2" xfId="25798"/>
    <cellStyle name="Normal 22 7 2 2" xfId="25799"/>
    <cellStyle name="Normal 22 7 2 2 2" xfId="25800"/>
    <cellStyle name="Normal 22 7 2 3" xfId="25801"/>
    <cellStyle name="Normal 22 7 2 3 2" xfId="25802"/>
    <cellStyle name="Normal 22 7 2 4" xfId="25803"/>
    <cellStyle name="Normal 22 7 3" xfId="25804"/>
    <cellStyle name="Normal 22 7 3 2" xfId="25805"/>
    <cellStyle name="Normal 22 7 4" xfId="25806"/>
    <cellStyle name="Normal 22 7 4 2" xfId="25807"/>
    <cellStyle name="Normal 22 7 5" xfId="25808"/>
    <cellStyle name="Normal 22 8" xfId="25809"/>
    <cellStyle name="Normal 22 8 2" xfId="25810"/>
    <cellStyle name="Normal 22 8 2 2" xfId="25811"/>
    <cellStyle name="Normal 22 8 3" xfId="25812"/>
    <cellStyle name="Normal 22 8 3 2" xfId="25813"/>
    <cellStyle name="Normal 22 8 4" xfId="25814"/>
    <cellStyle name="Normal 22 9" xfId="25815"/>
    <cellStyle name="Normal 22 9 2" xfId="25816"/>
    <cellStyle name="Normal 23" xfId="25817"/>
    <cellStyle name="Normal 23 10" xfId="25818"/>
    <cellStyle name="Normal 23 10 2" xfId="25819"/>
    <cellStyle name="Normal 23 11" xfId="25820"/>
    <cellStyle name="Normal 23 2" xfId="25821"/>
    <cellStyle name="Normal 23 2 10" xfId="25822"/>
    <cellStyle name="Normal 23 2 2" xfId="25823"/>
    <cellStyle name="Normal 23 2 2 2" xfId="25824"/>
    <cellStyle name="Normal 23 2 2 2 2" xfId="25825"/>
    <cellStyle name="Normal 23 2 2 2 2 2" xfId="25826"/>
    <cellStyle name="Normal 23 2 2 2 2 2 2" xfId="25827"/>
    <cellStyle name="Normal 23 2 2 2 2 2 2 2" xfId="25828"/>
    <cellStyle name="Normal 23 2 2 2 2 2 3" xfId="25829"/>
    <cellStyle name="Normal 23 2 2 2 2 2 3 2" xfId="25830"/>
    <cellStyle name="Normal 23 2 2 2 2 2 4" xfId="25831"/>
    <cellStyle name="Normal 23 2 2 2 2 3" xfId="25832"/>
    <cellStyle name="Normal 23 2 2 2 2 3 2" xfId="25833"/>
    <cellStyle name="Normal 23 2 2 2 2 4" xfId="25834"/>
    <cellStyle name="Normal 23 2 2 2 2 4 2" xfId="25835"/>
    <cellStyle name="Normal 23 2 2 2 2 5" xfId="25836"/>
    <cellStyle name="Normal 23 2 2 2 3" xfId="25837"/>
    <cellStyle name="Normal 23 2 2 2 3 2" xfId="25838"/>
    <cellStyle name="Normal 23 2 2 2 3 2 2" xfId="25839"/>
    <cellStyle name="Normal 23 2 2 2 3 3" xfId="25840"/>
    <cellStyle name="Normal 23 2 2 2 3 3 2" xfId="25841"/>
    <cellStyle name="Normal 23 2 2 2 3 4" xfId="25842"/>
    <cellStyle name="Normal 23 2 2 2 4" xfId="25843"/>
    <cellStyle name="Normal 23 2 2 2 4 2" xfId="25844"/>
    <cellStyle name="Normal 23 2 2 2 5" xfId="25845"/>
    <cellStyle name="Normal 23 2 2 2 5 2" xfId="25846"/>
    <cellStyle name="Normal 23 2 2 2 6" xfId="25847"/>
    <cellStyle name="Normal 23 2 2 3" xfId="25848"/>
    <cellStyle name="Normal 23 2 2 3 2" xfId="25849"/>
    <cellStyle name="Normal 23 2 2 3 2 2" xfId="25850"/>
    <cellStyle name="Normal 23 2 2 3 2 2 2" xfId="25851"/>
    <cellStyle name="Normal 23 2 2 3 2 2 2 2" xfId="25852"/>
    <cellStyle name="Normal 23 2 2 3 2 2 3" xfId="25853"/>
    <cellStyle name="Normal 23 2 2 3 2 2 3 2" xfId="25854"/>
    <cellStyle name="Normal 23 2 2 3 2 2 4" xfId="25855"/>
    <cellStyle name="Normal 23 2 2 3 2 3" xfId="25856"/>
    <cellStyle name="Normal 23 2 2 3 2 3 2" xfId="25857"/>
    <cellStyle name="Normal 23 2 2 3 2 4" xfId="25858"/>
    <cellStyle name="Normal 23 2 2 3 2 4 2" xfId="25859"/>
    <cellStyle name="Normal 23 2 2 3 2 5" xfId="25860"/>
    <cellStyle name="Normal 23 2 2 3 3" xfId="25861"/>
    <cellStyle name="Normal 23 2 2 3 3 2" xfId="25862"/>
    <cellStyle name="Normal 23 2 2 3 3 2 2" xfId="25863"/>
    <cellStyle name="Normal 23 2 2 3 3 3" xfId="25864"/>
    <cellStyle name="Normal 23 2 2 3 3 3 2" xfId="25865"/>
    <cellStyle name="Normal 23 2 2 3 3 4" xfId="25866"/>
    <cellStyle name="Normal 23 2 2 3 4" xfId="25867"/>
    <cellStyle name="Normal 23 2 2 3 4 2" xfId="25868"/>
    <cellStyle name="Normal 23 2 2 3 5" xfId="25869"/>
    <cellStyle name="Normal 23 2 2 3 5 2" xfId="25870"/>
    <cellStyle name="Normal 23 2 2 3 6" xfId="25871"/>
    <cellStyle name="Normal 23 2 2 4" xfId="25872"/>
    <cellStyle name="Normal 23 2 2 4 2" xfId="25873"/>
    <cellStyle name="Normal 23 2 2 4 2 2" xfId="25874"/>
    <cellStyle name="Normal 23 2 2 4 2 2 2" xfId="25875"/>
    <cellStyle name="Normal 23 2 2 4 2 2 2 2" xfId="25876"/>
    <cellStyle name="Normal 23 2 2 4 2 2 3" xfId="25877"/>
    <cellStyle name="Normal 23 2 2 4 2 2 3 2" xfId="25878"/>
    <cellStyle name="Normal 23 2 2 4 2 2 4" xfId="25879"/>
    <cellStyle name="Normal 23 2 2 4 2 3" xfId="25880"/>
    <cellStyle name="Normal 23 2 2 4 2 3 2" xfId="25881"/>
    <cellStyle name="Normal 23 2 2 4 2 4" xfId="25882"/>
    <cellStyle name="Normal 23 2 2 4 2 4 2" xfId="25883"/>
    <cellStyle name="Normal 23 2 2 4 2 5" xfId="25884"/>
    <cellStyle name="Normal 23 2 2 4 3" xfId="25885"/>
    <cellStyle name="Normal 23 2 2 4 3 2" xfId="25886"/>
    <cellStyle name="Normal 23 2 2 4 3 2 2" xfId="25887"/>
    <cellStyle name="Normal 23 2 2 4 3 3" xfId="25888"/>
    <cellStyle name="Normal 23 2 2 4 3 3 2" xfId="25889"/>
    <cellStyle name="Normal 23 2 2 4 3 4" xfId="25890"/>
    <cellStyle name="Normal 23 2 2 4 4" xfId="25891"/>
    <cellStyle name="Normal 23 2 2 4 4 2" xfId="25892"/>
    <cellStyle name="Normal 23 2 2 4 5" xfId="25893"/>
    <cellStyle name="Normal 23 2 2 4 5 2" xfId="25894"/>
    <cellStyle name="Normal 23 2 2 4 6" xfId="25895"/>
    <cellStyle name="Normal 23 2 2 5" xfId="25896"/>
    <cellStyle name="Normal 23 2 2 5 2" xfId="25897"/>
    <cellStyle name="Normal 23 2 2 5 2 2" xfId="25898"/>
    <cellStyle name="Normal 23 2 2 5 2 2 2" xfId="25899"/>
    <cellStyle name="Normal 23 2 2 5 2 3" xfId="25900"/>
    <cellStyle name="Normal 23 2 2 5 2 3 2" xfId="25901"/>
    <cellStyle name="Normal 23 2 2 5 2 4" xfId="25902"/>
    <cellStyle name="Normal 23 2 2 5 3" xfId="25903"/>
    <cellStyle name="Normal 23 2 2 5 3 2" xfId="25904"/>
    <cellStyle name="Normal 23 2 2 5 4" xfId="25905"/>
    <cellStyle name="Normal 23 2 2 5 4 2" xfId="25906"/>
    <cellStyle name="Normal 23 2 2 5 5" xfId="25907"/>
    <cellStyle name="Normal 23 2 2 6" xfId="25908"/>
    <cellStyle name="Normal 23 2 2 6 2" xfId="25909"/>
    <cellStyle name="Normal 23 2 2 6 2 2" xfId="25910"/>
    <cellStyle name="Normal 23 2 2 6 3" xfId="25911"/>
    <cellStyle name="Normal 23 2 2 6 3 2" xfId="25912"/>
    <cellStyle name="Normal 23 2 2 6 4" xfId="25913"/>
    <cellStyle name="Normal 23 2 2 7" xfId="25914"/>
    <cellStyle name="Normal 23 2 2 7 2" xfId="25915"/>
    <cellStyle name="Normal 23 2 2 8" xfId="25916"/>
    <cellStyle name="Normal 23 2 2 8 2" xfId="25917"/>
    <cellStyle name="Normal 23 2 2 9" xfId="25918"/>
    <cellStyle name="Normal 23 2 3" xfId="25919"/>
    <cellStyle name="Normal 23 2 3 2" xfId="25920"/>
    <cellStyle name="Normal 23 2 3 2 2" xfId="25921"/>
    <cellStyle name="Normal 23 2 3 2 2 2" xfId="25922"/>
    <cellStyle name="Normal 23 2 3 2 2 2 2" xfId="25923"/>
    <cellStyle name="Normal 23 2 3 2 2 3" xfId="25924"/>
    <cellStyle name="Normal 23 2 3 2 2 3 2" xfId="25925"/>
    <cellStyle name="Normal 23 2 3 2 2 4" xfId="25926"/>
    <cellStyle name="Normal 23 2 3 2 3" xfId="25927"/>
    <cellStyle name="Normal 23 2 3 2 3 2" xfId="25928"/>
    <cellStyle name="Normal 23 2 3 2 4" xfId="25929"/>
    <cellStyle name="Normal 23 2 3 2 4 2" xfId="25930"/>
    <cellStyle name="Normal 23 2 3 2 5" xfId="25931"/>
    <cellStyle name="Normal 23 2 3 3" xfId="25932"/>
    <cellStyle name="Normal 23 2 3 3 2" xfId="25933"/>
    <cellStyle name="Normal 23 2 3 3 2 2" xfId="25934"/>
    <cellStyle name="Normal 23 2 3 3 3" xfId="25935"/>
    <cellStyle name="Normal 23 2 3 3 3 2" xfId="25936"/>
    <cellStyle name="Normal 23 2 3 3 4" xfId="25937"/>
    <cellStyle name="Normal 23 2 3 4" xfId="25938"/>
    <cellStyle name="Normal 23 2 3 4 2" xfId="25939"/>
    <cellStyle name="Normal 23 2 3 5" xfId="25940"/>
    <cellStyle name="Normal 23 2 3 5 2" xfId="25941"/>
    <cellStyle name="Normal 23 2 3 6" xfId="25942"/>
    <cellStyle name="Normal 23 2 4" xfId="25943"/>
    <cellStyle name="Normal 23 2 4 2" xfId="25944"/>
    <cellStyle name="Normal 23 2 4 2 2" xfId="25945"/>
    <cellStyle name="Normal 23 2 4 2 2 2" xfId="25946"/>
    <cellStyle name="Normal 23 2 4 2 2 2 2" xfId="25947"/>
    <cellStyle name="Normal 23 2 4 2 2 3" xfId="25948"/>
    <cellStyle name="Normal 23 2 4 2 2 3 2" xfId="25949"/>
    <cellStyle name="Normal 23 2 4 2 2 4" xfId="25950"/>
    <cellStyle name="Normal 23 2 4 2 3" xfId="25951"/>
    <cellStyle name="Normal 23 2 4 2 3 2" xfId="25952"/>
    <cellStyle name="Normal 23 2 4 2 4" xfId="25953"/>
    <cellStyle name="Normal 23 2 4 2 4 2" xfId="25954"/>
    <cellStyle name="Normal 23 2 4 2 5" xfId="25955"/>
    <cellStyle name="Normal 23 2 4 3" xfId="25956"/>
    <cellStyle name="Normal 23 2 4 3 2" xfId="25957"/>
    <cellStyle name="Normal 23 2 4 3 2 2" xfId="25958"/>
    <cellStyle name="Normal 23 2 4 3 3" xfId="25959"/>
    <cellStyle name="Normal 23 2 4 3 3 2" xfId="25960"/>
    <cellStyle name="Normal 23 2 4 3 4" xfId="25961"/>
    <cellStyle name="Normal 23 2 4 4" xfId="25962"/>
    <cellStyle name="Normal 23 2 4 4 2" xfId="25963"/>
    <cellStyle name="Normal 23 2 4 5" xfId="25964"/>
    <cellStyle name="Normal 23 2 4 5 2" xfId="25965"/>
    <cellStyle name="Normal 23 2 4 6" xfId="25966"/>
    <cellStyle name="Normal 23 2 5" xfId="25967"/>
    <cellStyle name="Normal 23 2 5 2" xfId="25968"/>
    <cellStyle name="Normal 23 2 5 2 2" xfId="25969"/>
    <cellStyle name="Normal 23 2 5 2 2 2" xfId="25970"/>
    <cellStyle name="Normal 23 2 5 2 2 2 2" xfId="25971"/>
    <cellStyle name="Normal 23 2 5 2 2 3" xfId="25972"/>
    <cellStyle name="Normal 23 2 5 2 2 3 2" xfId="25973"/>
    <cellStyle name="Normal 23 2 5 2 2 4" xfId="25974"/>
    <cellStyle name="Normal 23 2 5 2 3" xfId="25975"/>
    <cellStyle name="Normal 23 2 5 2 3 2" xfId="25976"/>
    <cellStyle name="Normal 23 2 5 2 4" xfId="25977"/>
    <cellStyle name="Normal 23 2 5 2 4 2" xfId="25978"/>
    <cellStyle name="Normal 23 2 5 2 5" xfId="25979"/>
    <cellStyle name="Normal 23 2 5 3" xfId="25980"/>
    <cellStyle name="Normal 23 2 5 3 2" xfId="25981"/>
    <cellStyle name="Normal 23 2 5 3 2 2" xfId="25982"/>
    <cellStyle name="Normal 23 2 5 3 3" xfId="25983"/>
    <cellStyle name="Normal 23 2 5 3 3 2" xfId="25984"/>
    <cellStyle name="Normal 23 2 5 3 4" xfId="25985"/>
    <cellStyle name="Normal 23 2 5 4" xfId="25986"/>
    <cellStyle name="Normal 23 2 5 4 2" xfId="25987"/>
    <cellStyle name="Normal 23 2 5 5" xfId="25988"/>
    <cellStyle name="Normal 23 2 5 5 2" xfId="25989"/>
    <cellStyle name="Normal 23 2 5 6" xfId="25990"/>
    <cellStyle name="Normal 23 2 6" xfId="25991"/>
    <cellStyle name="Normal 23 2 6 2" xfId="25992"/>
    <cellStyle name="Normal 23 2 6 2 2" xfId="25993"/>
    <cellStyle name="Normal 23 2 6 2 2 2" xfId="25994"/>
    <cellStyle name="Normal 23 2 6 2 3" xfId="25995"/>
    <cellStyle name="Normal 23 2 6 2 3 2" xfId="25996"/>
    <cellStyle name="Normal 23 2 6 2 4" xfId="25997"/>
    <cellStyle name="Normal 23 2 6 3" xfId="25998"/>
    <cellStyle name="Normal 23 2 6 3 2" xfId="25999"/>
    <cellStyle name="Normal 23 2 6 4" xfId="26000"/>
    <cellStyle name="Normal 23 2 6 4 2" xfId="26001"/>
    <cellStyle name="Normal 23 2 6 5" xfId="26002"/>
    <cellStyle name="Normal 23 2 7" xfId="26003"/>
    <cellStyle name="Normal 23 2 7 2" xfId="26004"/>
    <cellStyle name="Normal 23 2 7 2 2" xfId="26005"/>
    <cellStyle name="Normal 23 2 7 3" xfId="26006"/>
    <cellStyle name="Normal 23 2 7 3 2" xfId="26007"/>
    <cellStyle name="Normal 23 2 7 4" xfId="26008"/>
    <cellStyle name="Normal 23 2 8" xfId="26009"/>
    <cellStyle name="Normal 23 2 8 2" xfId="26010"/>
    <cellStyle name="Normal 23 2 9" xfId="26011"/>
    <cellStyle name="Normal 23 2 9 2" xfId="26012"/>
    <cellStyle name="Normal 23 3" xfId="26013"/>
    <cellStyle name="Normal 23 3 2" xfId="26014"/>
    <cellStyle name="Normal 23 3 2 2" xfId="26015"/>
    <cellStyle name="Normal 23 3 2 2 2" xfId="26016"/>
    <cellStyle name="Normal 23 3 2 2 2 2" xfId="26017"/>
    <cellStyle name="Normal 23 3 2 2 2 2 2" xfId="26018"/>
    <cellStyle name="Normal 23 3 2 2 2 3" xfId="26019"/>
    <cellStyle name="Normal 23 3 2 2 2 3 2" xfId="26020"/>
    <cellStyle name="Normal 23 3 2 2 2 4" xfId="26021"/>
    <cellStyle name="Normal 23 3 2 2 3" xfId="26022"/>
    <cellStyle name="Normal 23 3 2 2 3 2" xfId="26023"/>
    <cellStyle name="Normal 23 3 2 2 4" xfId="26024"/>
    <cellStyle name="Normal 23 3 2 2 4 2" xfId="26025"/>
    <cellStyle name="Normal 23 3 2 2 5" xfId="26026"/>
    <cellStyle name="Normal 23 3 2 3" xfId="26027"/>
    <cellStyle name="Normal 23 3 2 3 2" xfId="26028"/>
    <cellStyle name="Normal 23 3 2 3 2 2" xfId="26029"/>
    <cellStyle name="Normal 23 3 2 3 3" xfId="26030"/>
    <cellStyle name="Normal 23 3 2 3 3 2" xfId="26031"/>
    <cellStyle name="Normal 23 3 2 3 4" xfId="26032"/>
    <cellStyle name="Normal 23 3 2 4" xfId="26033"/>
    <cellStyle name="Normal 23 3 2 4 2" xfId="26034"/>
    <cellStyle name="Normal 23 3 2 5" xfId="26035"/>
    <cellStyle name="Normal 23 3 2 5 2" xfId="26036"/>
    <cellStyle name="Normal 23 3 2 6" xfId="26037"/>
    <cellStyle name="Normal 23 3 3" xfId="26038"/>
    <cellStyle name="Normal 23 3 3 2" xfId="26039"/>
    <cellStyle name="Normal 23 3 3 2 2" xfId="26040"/>
    <cellStyle name="Normal 23 3 3 2 2 2" xfId="26041"/>
    <cellStyle name="Normal 23 3 3 2 2 2 2" xfId="26042"/>
    <cellStyle name="Normal 23 3 3 2 2 3" xfId="26043"/>
    <cellStyle name="Normal 23 3 3 2 2 3 2" xfId="26044"/>
    <cellStyle name="Normal 23 3 3 2 2 4" xfId="26045"/>
    <cellStyle name="Normal 23 3 3 2 3" xfId="26046"/>
    <cellStyle name="Normal 23 3 3 2 3 2" xfId="26047"/>
    <cellStyle name="Normal 23 3 3 2 4" xfId="26048"/>
    <cellStyle name="Normal 23 3 3 2 4 2" xfId="26049"/>
    <cellStyle name="Normal 23 3 3 2 5" xfId="26050"/>
    <cellStyle name="Normal 23 3 3 3" xfId="26051"/>
    <cellStyle name="Normal 23 3 3 3 2" xfId="26052"/>
    <cellStyle name="Normal 23 3 3 3 2 2" xfId="26053"/>
    <cellStyle name="Normal 23 3 3 3 3" xfId="26054"/>
    <cellStyle name="Normal 23 3 3 3 3 2" xfId="26055"/>
    <cellStyle name="Normal 23 3 3 3 4" xfId="26056"/>
    <cellStyle name="Normal 23 3 3 4" xfId="26057"/>
    <cellStyle name="Normal 23 3 3 4 2" xfId="26058"/>
    <cellStyle name="Normal 23 3 3 5" xfId="26059"/>
    <cellStyle name="Normal 23 3 3 5 2" xfId="26060"/>
    <cellStyle name="Normal 23 3 3 6" xfId="26061"/>
    <cellStyle name="Normal 23 3 4" xfId="26062"/>
    <cellStyle name="Normal 23 3 4 2" xfId="26063"/>
    <cellStyle name="Normal 23 3 4 2 2" xfId="26064"/>
    <cellStyle name="Normal 23 3 4 2 2 2" xfId="26065"/>
    <cellStyle name="Normal 23 3 4 2 2 2 2" xfId="26066"/>
    <cellStyle name="Normal 23 3 4 2 2 3" xfId="26067"/>
    <cellStyle name="Normal 23 3 4 2 2 3 2" xfId="26068"/>
    <cellStyle name="Normal 23 3 4 2 2 4" xfId="26069"/>
    <cellStyle name="Normal 23 3 4 2 3" xfId="26070"/>
    <cellStyle name="Normal 23 3 4 2 3 2" xfId="26071"/>
    <cellStyle name="Normal 23 3 4 2 4" xfId="26072"/>
    <cellStyle name="Normal 23 3 4 2 4 2" xfId="26073"/>
    <cellStyle name="Normal 23 3 4 2 5" xfId="26074"/>
    <cellStyle name="Normal 23 3 4 3" xfId="26075"/>
    <cellStyle name="Normal 23 3 4 3 2" xfId="26076"/>
    <cellStyle name="Normal 23 3 4 3 2 2" xfId="26077"/>
    <cellStyle name="Normal 23 3 4 3 3" xfId="26078"/>
    <cellStyle name="Normal 23 3 4 3 3 2" xfId="26079"/>
    <cellStyle name="Normal 23 3 4 3 4" xfId="26080"/>
    <cellStyle name="Normal 23 3 4 4" xfId="26081"/>
    <cellStyle name="Normal 23 3 4 4 2" xfId="26082"/>
    <cellStyle name="Normal 23 3 4 5" xfId="26083"/>
    <cellStyle name="Normal 23 3 4 5 2" xfId="26084"/>
    <cellStyle name="Normal 23 3 4 6" xfId="26085"/>
    <cellStyle name="Normal 23 3 5" xfId="26086"/>
    <cellStyle name="Normal 23 3 5 2" xfId="26087"/>
    <cellStyle name="Normal 23 3 5 2 2" xfId="26088"/>
    <cellStyle name="Normal 23 3 5 2 2 2" xfId="26089"/>
    <cellStyle name="Normal 23 3 5 2 3" xfId="26090"/>
    <cellStyle name="Normal 23 3 5 2 3 2" xfId="26091"/>
    <cellStyle name="Normal 23 3 5 2 4" xfId="26092"/>
    <cellStyle name="Normal 23 3 5 3" xfId="26093"/>
    <cellStyle name="Normal 23 3 5 3 2" xfId="26094"/>
    <cellStyle name="Normal 23 3 5 4" xfId="26095"/>
    <cellStyle name="Normal 23 3 5 4 2" xfId="26096"/>
    <cellStyle name="Normal 23 3 5 5" xfId="26097"/>
    <cellStyle name="Normal 23 3 6" xfId="26098"/>
    <cellStyle name="Normal 23 3 6 2" xfId="26099"/>
    <cellStyle name="Normal 23 3 6 2 2" xfId="26100"/>
    <cellStyle name="Normal 23 3 6 3" xfId="26101"/>
    <cellStyle name="Normal 23 3 6 3 2" xfId="26102"/>
    <cellStyle name="Normal 23 3 6 4" xfId="26103"/>
    <cellStyle name="Normal 23 3 7" xfId="26104"/>
    <cellStyle name="Normal 23 3 7 2" xfId="26105"/>
    <cellStyle name="Normal 23 3 8" xfId="26106"/>
    <cellStyle name="Normal 23 3 8 2" xfId="26107"/>
    <cellStyle name="Normal 23 3 9" xfId="26108"/>
    <cellStyle name="Normal 23 4" xfId="26109"/>
    <cellStyle name="Normal 23 4 2" xfId="26110"/>
    <cellStyle name="Normal 23 4 2 2" xfId="26111"/>
    <cellStyle name="Normal 23 4 2 2 2" xfId="26112"/>
    <cellStyle name="Normal 23 4 2 2 2 2" xfId="26113"/>
    <cellStyle name="Normal 23 4 2 2 3" xfId="26114"/>
    <cellStyle name="Normal 23 4 2 2 3 2" xfId="26115"/>
    <cellStyle name="Normal 23 4 2 2 4" xfId="26116"/>
    <cellStyle name="Normal 23 4 2 3" xfId="26117"/>
    <cellStyle name="Normal 23 4 2 3 2" xfId="26118"/>
    <cellStyle name="Normal 23 4 2 4" xfId="26119"/>
    <cellStyle name="Normal 23 4 2 4 2" xfId="26120"/>
    <cellStyle name="Normal 23 4 2 5" xfId="26121"/>
    <cellStyle name="Normal 23 4 3" xfId="26122"/>
    <cellStyle name="Normal 23 4 3 2" xfId="26123"/>
    <cellStyle name="Normal 23 4 3 2 2" xfId="26124"/>
    <cellStyle name="Normal 23 4 3 3" xfId="26125"/>
    <cellStyle name="Normal 23 4 3 3 2" xfId="26126"/>
    <cellStyle name="Normal 23 4 3 4" xfId="26127"/>
    <cellStyle name="Normal 23 4 4" xfId="26128"/>
    <cellStyle name="Normal 23 4 4 2" xfId="26129"/>
    <cellStyle name="Normal 23 4 5" xfId="26130"/>
    <cellStyle name="Normal 23 4 5 2" xfId="26131"/>
    <cellStyle name="Normal 23 4 6" xfId="26132"/>
    <cellStyle name="Normal 23 5" xfId="26133"/>
    <cellStyle name="Normal 23 5 2" xfId="26134"/>
    <cellStyle name="Normal 23 5 2 2" xfId="26135"/>
    <cellStyle name="Normal 23 5 2 2 2" xfId="26136"/>
    <cellStyle name="Normal 23 5 2 2 2 2" xfId="26137"/>
    <cellStyle name="Normal 23 5 2 2 3" xfId="26138"/>
    <cellStyle name="Normal 23 5 2 2 3 2" xfId="26139"/>
    <cellStyle name="Normal 23 5 2 2 4" xfId="26140"/>
    <cellStyle name="Normal 23 5 2 3" xfId="26141"/>
    <cellStyle name="Normal 23 5 2 3 2" xfId="26142"/>
    <cellStyle name="Normal 23 5 2 4" xfId="26143"/>
    <cellStyle name="Normal 23 5 2 4 2" xfId="26144"/>
    <cellStyle name="Normal 23 5 2 5" xfId="26145"/>
    <cellStyle name="Normal 23 5 3" xfId="26146"/>
    <cellStyle name="Normal 23 5 3 2" xfId="26147"/>
    <cellStyle name="Normal 23 5 3 2 2" xfId="26148"/>
    <cellStyle name="Normal 23 5 3 3" xfId="26149"/>
    <cellStyle name="Normal 23 5 3 3 2" xfId="26150"/>
    <cellStyle name="Normal 23 5 3 4" xfId="26151"/>
    <cellStyle name="Normal 23 5 4" xfId="26152"/>
    <cellStyle name="Normal 23 5 4 2" xfId="26153"/>
    <cellStyle name="Normal 23 5 5" xfId="26154"/>
    <cellStyle name="Normal 23 5 5 2" xfId="26155"/>
    <cellStyle name="Normal 23 5 6" xfId="26156"/>
    <cellStyle name="Normal 23 6" xfId="26157"/>
    <cellStyle name="Normal 23 6 2" xfId="26158"/>
    <cellStyle name="Normal 23 6 2 2" xfId="26159"/>
    <cellStyle name="Normal 23 6 2 2 2" xfId="26160"/>
    <cellStyle name="Normal 23 6 2 2 2 2" xfId="26161"/>
    <cellStyle name="Normal 23 6 2 2 3" xfId="26162"/>
    <cellStyle name="Normal 23 6 2 2 3 2" xfId="26163"/>
    <cellStyle name="Normal 23 6 2 2 4" xfId="26164"/>
    <cellStyle name="Normal 23 6 2 3" xfId="26165"/>
    <cellStyle name="Normal 23 6 2 3 2" xfId="26166"/>
    <cellStyle name="Normal 23 6 2 4" xfId="26167"/>
    <cellStyle name="Normal 23 6 2 4 2" xfId="26168"/>
    <cellStyle name="Normal 23 6 2 5" xfId="26169"/>
    <cellStyle name="Normal 23 6 3" xfId="26170"/>
    <cellStyle name="Normal 23 6 3 2" xfId="26171"/>
    <cellStyle name="Normal 23 6 3 2 2" xfId="26172"/>
    <cellStyle name="Normal 23 6 3 3" xfId="26173"/>
    <cellStyle name="Normal 23 6 3 3 2" xfId="26174"/>
    <cellStyle name="Normal 23 6 3 4" xfId="26175"/>
    <cellStyle name="Normal 23 6 4" xfId="26176"/>
    <cellStyle name="Normal 23 6 4 2" xfId="26177"/>
    <cellStyle name="Normal 23 6 5" xfId="26178"/>
    <cellStyle name="Normal 23 6 5 2" xfId="26179"/>
    <cellStyle name="Normal 23 6 6" xfId="26180"/>
    <cellStyle name="Normal 23 7" xfId="26181"/>
    <cellStyle name="Normal 23 7 2" xfId="26182"/>
    <cellStyle name="Normal 23 7 2 2" xfId="26183"/>
    <cellStyle name="Normal 23 7 2 2 2" xfId="26184"/>
    <cellStyle name="Normal 23 7 2 3" xfId="26185"/>
    <cellStyle name="Normal 23 7 2 3 2" xfId="26186"/>
    <cellStyle name="Normal 23 7 2 4" xfId="26187"/>
    <cellStyle name="Normal 23 7 3" xfId="26188"/>
    <cellStyle name="Normal 23 7 3 2" xfId="26189"/>
    <cellStyle name="Normal 23 7 4" xfId="26190"/>
    <cellStyle name="Normal 23 7 4 2" xfId="26191"/>
    <cellStyle name="Normal 23 7 5" xfId="26192"/>
    <cellStyle name="Normal 23 8" xfId="26193"/>
    <cellStyle name="Normal 23 8 2" xfId="26194"/>
    <cellStyle name="Normal 23 8 2 2" xfId="26195"/>
    <cellStyle name="Normal 23 8 3" xfId="26196"/>
    <cellStyle name="Normal 23 8 3 2" xfId="26197"/>
    <cellStyle name="Normal 23 8 4" xfId="26198"/>
    <cellStyle name="Normal 23 9" xfId="26199"/>
    <cellStyle name="Normal 23 9 2" xfId="26200"/>
    <cellStyle name="Normal 24" xfId="26201"/>
    <cellStyle name="Normal 24 10" xfId="26202"/>
    <cellStyle name="Normal 24 10 2" xfId="26203"/>
    <cellStyle name="Normal 24 11" xfId="26204"/>
    <cellStyle name="Normal 24 2" xfId="26205"/>
    <cellStyle name="Normal 24 2 10" xfId="26206"/>
    <cellStyle name="Normal 24 2 2" xfId="26207"/>
    <cellStyle name="Normal 24 2 2 2" xfId="26208"/>
    <cellStyle name="Normal 24 2 2 2 2" xfId="26209"/>
    <cellStyle name="Normal 24 2 2 2 2 2" xfId="26210"/>
    <cellStyle name="Normal 24 2 2 2 2 2 2" xfId="26211"/>
    <cellStyle name="Normal 24 2 2 2 2 2 2 2" xfId="26212"/>
    <cellStyle name="Normal 24 2 2 2 2 2 3" xfId="26213"/>
    <cellStyle name="Normal 24 2 2 2 2 2 3 2" xfId="26214"/>
    <cellStyle name="Normal 24 2 2 2 2 2 4" xfId="26215"/>
    <cellStyle name="Normal 24 2 2 2 2 3" xfId="26216"/>
    <cellStyle name="Normal 24 2 2 2 2 3 2" xfId="26217"/>
    <cellStyle name="Normal 24 2 2 2 2 4" xfId="26218"/>
    <cellStyle name="Normal 24 2 2 2 2 4 2" xfId="26219"/>
    <cellStyle name="Normal 24 2 2 2 2 5" xfId="26220"/>
    <cellStyle name="Normal 24 2 2 2 3" xfId="26221"/>
    <cellStyle name="Normal 24 2 2 2 3 2" xfId="26222"/>
    <cellStyle name="Normal 24 2 2 2 3 2 2" xfId="26223"/>
    <cellStyle name="Normal 24 2 2 2 3 3" xfId="26224"/>
    <cellStyle name="Normal 24 2 2 2 3 3 2" xfId="26225"/>
    <cellStyle name="Normal 24 2 2 2 3 4" xfId="26226"/>
    <cellStyle name="Normal 24 2 2 2 4" xfId="26227"/>
    <cellStyle name="Normal 24 2 2 2 4 2" xfId="26228"/>
    <cellStyle name="Normal 24 2 2 2 5" xfId="26229"/>
    <cellStyle name="Normal 24 2 2 2 5 2" xfId="26230"/>
    <cellStyle name="Normal 24 2 2 2 6" xfId="26231"/>
    <cellStyle name="Normal 24 2 2 3" xfId="26232"/>
    <cellStyle name="Normal 24 2 2 3 2" xfId="26233"/>
    <cellStyle name="Normal 24 2 2 3 2 2" xfId="26234"/>
    <cellStyle name="Normal 24 2 2 3 2 2 2" xfId="26235"/>
    <cellStyle name="Normal 24 2 2 3 2 2 2 2" xfId="26236"/>
    <cellStyle name="Normal 24 2 2 3 2 2 3" xfId="26237"/>
    <cellStyle name="Normal 24 2 2 3 2 2 3 2" xfId="26238"/>
    <cellStyle name="Normal 24 2 2 3 2 2 4" xfId="26239"/>
    <cellStyle name="Normal 24 2 2 3 2 3" xfId="26240"/>
    <cellStyle name="Normal 24 2 2 3 2 3 2" xfId="26241"/>
    <cellStyle name="Normal 24 2 2 3 2 4" xfId="26242"/>
    <cellStyle name="Normal 24 2 2 3 2 4 2" xfId="26243"/>
    <cellStyle name="Normal 24 2 2 3 2 5" xfId="26244"/>
    <cellStyle name="Normal 24 2 2 3 3" xfId="26245"/>
    <cellStyle name="Normal 24 2 2 3 3 2" xfId="26246"/>
    <cellStyle name="Normal 24 2 2 3 3 2 2" xfId="26247"/>
    <cellStyle name="Normal 24 2 2 3 3 3" xfId="26248"/>
    <cellStyle name="Normal 24 2 2 3 3 3 2" xfId="26249"/>
    <cellStyle name="Normal 24 2 2 3 3 4" xfId="26250"/>
    <cellStyle name="Normal 24 2 2 3 4" xfId="26251"/>
    <cellStyle name="Normal 24 2 2 3 4 2" xfId="26252"/>
    <cellStyle name="Normal 24 2 2 3 5" xfId="26253"/>
    <cellStyle name="Normal 24 2 2 3 5 2" xfId="26254"/>
    <cellStyle name="Normal 24 2 2 3 6" xfId="26255"/>
    <cellStyle name="Normal 24 2 2 4" xfId="26256"/>
    <cellStyle name="Normal 24 2 2 4 2" xfId="26257"/>
    <cellStyle name="Normal 24 2 2 4 2 2" xfId="26258"/>
    <cellStyle name="Normal 24 2 2 4 2 2 2" xfId="26259"/>
    <cellStyle name="Normal 24 2 2 4 2 2 2 2" xfId="26260"/>
    <cellStyle name="Normal 24 2 2 4 2 2 3" xfId="26261"/>
    <cellStyle name="Normal 24 2 2 4 2 2 3 2" xfId="26262"/>
    <cellStyle name="Normal 24 2 2 4 2 2 4" xfId="26263"/>
    <cellStyle name="Normal 24 2 2 4 2 3" xfId="26264"/>
    <cellStyle name="Normal 24 2 2 4 2 3 2" xfId="26265"/>
    <cellStyle name="Normal 24 2 2 4 2 4" xfId="26266"/>
    <cellStyle name="Normal 24 2 2 4 2 4 2" xfId="26267"/>
    <cellStyle name="Normal 24 2 2 4 2 5" xfId="26268"/>
    <cellStyle name="Normal 24 2 2 4 3" xfId="26269"/>
    <cellStyle name="Normal 24 2 2 4 3 2" xfId="26270"/>
    <cellStyle name="Normal 24 2 2 4 3 2 2" xfId="26271"/>
    <cellStyle name="Normal 24 2 2 4 3 3" xfId="26272"/>
    <cellStyle name="Normal 24 2 2 4 3 3 2" xfId="26273"/>
    <cellStyle name="Normal 24 2 2 4 3 4" xfId="26274"/>
    <cellStyle name="Normal 24 2 2 4 4" xfId="26275"/>
    <cellStyle name="Normal 24 2 2 4 4 2" xfId="26276"/>
    <cellStyle name="Normal 24 2 2 4 5" xfId="26277"/>
    <cellStyle name="Normal 24 2 2 4 5 2" xfId="26278"/>
    <cellStyle name="Normal 24 2 2 4 6" xfId="26279"/>
    <cellStyle name="Normal 24 2 2 5" xfId="26280"/>
    <cellStyle name="Normal 24 2 2 5 2" xfId="26281"/>
    <cellStyle name="Normal 24 2 2 5 2 2" xfId="26282"/>
    <cellStyle name="Normal 24 2 2 5 2 2 2" xfId="26283"/>
    <cellStyle name="Normal 24 2 2 5 2 3" xfId="26284"/>
    <cellStyle name="Normal 24 2 2 5 2 3 2" xfId="26285"/>
    <cellStyle name="Normal 24 2 2 5 2 4" xfId="26286"/>
    <cellStyle name="Normal 24 2 2 5 3" xfId="26287"/>
    <cellStyle name="Normal 24 2 2 5 3 2" xfId="26288"/>
    <cellStyle name="Normal 24 2 2 5 4" xfId="26289"/>
    <cellStyle name="Normal 24 2 2 5 4 2" xfId="26290"/>
    <cellStyle name="Normal 24 2 2 5 5" xfId="26291"/>
    <cellStyle name="Normal 24 2 2 6" xfId="26292"/>
    <cellStyle name="Normal 24 2 2 6 2" xfId="26293"/>
    <cellStyle name="Normal 24 2 2 6 2 2" xfId="26294"/>
    <cellStyle name="Normal 24 2 2 6 3" xfId="26295"/>
    <cellStyle name="Normal 24 2 2 6 3 2" xfId="26296"/>
    <cellStyle name="Normal 24 2 2 6 4" xfId="26297"/>
    <cellStyle name="Normal 24 2 2 7" xfId="26298"/>
    <cellStyle name="Normal 24 2 2 7 2" xfId="26299"/>
    <cellStyle name="Normal 24 2 2 8" xfId="26300"/>
    <cellStyle name="Normal 24 2 2 8 2" xfId="26301"/>
    <cellStyle name="Normal 24 2 2 9" xfId="26302"/>
    <cellStyle name="Normal 24 2 3" xfId="26303"/>
    <cellStyle name="Normal 24 2 3 2" xfId="26304"/>
    <cellStyle name="Normal 24 2 3 2 2" xfId="26305"/>
    <cellStyle name="Normal 24 2 3 2 2 2" xfId="26306"/>
    <cellStyle name="Normal 24 2 3 2 2 2 2" xfId="26307"/>
    <cellStyle name="Normal 24 2 3 2 2 3" xfId="26308"/>
    <cellStyle name="Normal 24 2 3 2 2 3 2" xfId="26309"/>
    <cellStyle name="Normal 24 2 3 2 2 4" xfId="26310"/>
    <cellStyle name="Normal 24 2 3 2 3" xfId="26311"/>
    <cellStyle name="Normal 24 2 3 2 3 2" xfId="26312"/>
    <cellStyle name="Normal 24 2 3 2 4" xfId="26313"/>
    <cellStyle name="Normal 24 2 3 2 4 2" xfId="26314"/>
    <cellStyle name="Normal 24 2 3 2 5" xfId="26315"/>
    <cellStyle name="Normal 24 2 3 3" xfId="26316"/>
    <cellStyle name="Normal 24 2 3 3 2" xfId="26317"/>
    <cellStyle name="Normal 24 2 3 3 2 2" xfId="26318"/>
    <cellStyle name="Normal 24 2 3 3 3" xfId="26319"/>
    <cellStyle name="Normal 24 2 3 3 3 2" xfId="26320"/>
    <cellStyle name="Normal 24 2 3 3 4" xfId="26321"/>
    <cellStyle name="Normal 24 2 3 4" xfId="26322"/>
    <cellStyle name="Normal 24 2 3 4 2" xfId="26323"/>
    <cellStyle name="Normal 24 2 3 5" xfId="26324"/>
    <cellStyle name="Normal 24 2 3 5 2" xfId="26325"/>
    <cellStyle name="Normal 24 2 3 6" xfId="26326"/>
    <cellStyle name="Normal 24 2 4" xfId="26327"/>
    <cellStyle name="Normal 24 2 4 2" xfId="26328"/>
    <cellStyle name="Normal 24 2 4 2 2" xfId="26329"/>
    <cellStyle name="Normal 24 2 4 2 2 2" xfId="26330"/>
    <cellStyle name="Normal 24 2 4 2 2 2 2" xfId="26331"/>
    <cellStyle name="Normal 24 2 4 2 2 3" xfId="26332"/>
    <cellStyle name="Normal 24 2 4 2 2 3 2" xfId="26333"/>
    <cellStyle name="Normal 24 2 4 2 2 4" xfId="26334"/>
    <cellStyle name="Normal 24 2 4 2 3" xfId="26335"/>
    <cellStyle name="Normal 24 2 4 2 3 2" xfId="26336"/>
    <cellStyle name="Normal 24 2 4 2 4" xfId="26337"/>
    <cellStyle name="Normal 24 2 4 2 4 2" xfId="26338"/>
    <cellStyle name="Normal 24 2 4 2 5" xfId="26339"/>
    <cellStyle name="Normal 24 2 4 3" xfId="26340"/>
    <cellStyle name="Normal 24 2 4 3 2" xfId="26341"/>
    <cellStyle name="Normal 24 2 4 3 2 2" xfId="26342"/>
    <cellStyle name="Normal 24 2 4 3 3" xfId="26343"/>
    <cellStyle name="Normal 24 2 4 3 3 2" xfId="26344"/>
    <cellStyle name="Normal 24 2 4 3 4" xfId="26345"/>
    <cellStyle name="Normal 24 2 4 4" xfId="26346"/>
    <cellStyle name="Normal 24 2 4 4 2" xfId="26347"/>
    <cellStyle name="Normal 24 2 4 5" xfId="26348"/>
    <cellStyle name="Normal 24 2 4 5 2" xfId="26349"/>
    <cellStyle name="Normal 24 2 4 6" xfId="26350"/>
    <cellStyle name="Normal 24 2 5" xfId="26351"/>
    <cellStyle name="Normal 24 2 5 2" xfId="26352"/>
    <cellStyle name="Normal 24 2 5 2 2" xfId="26353"/>
    <cellStyle name="Normal 24 2 5 2 2 2" xfId="26354"/>
    <cellStyle name="Normal 24 2 5 2 2 2 2" xfId="26355"/>
    <cellStyle name="Normal 24 2 5 2 2 3" xfId="26356"/>
    <cellStyle name="Normal 24 2 5 2 2 3 2" xfId="26357"/>
    <cellStyle name="Normal 24 2 5 2 2 4" xfId="26358"/>
    <cellStyle name="Normal 24 2 5 2 3" xfId="26359"/>
    <cellStyle name="Normal 24 2 5 2 3 2" xfId="26360"/>
    <cellStyle name="Normal 24 2 5 2 4" xfId="26361"/>
    <cellStyle name="Normal 24 2 5 2 4 2" xfId="26362"/>
    <cellStyle name="Normal 24 2 5 2 5" xfId="26363"/>
    <cellStyle name="Normal 24 2 5 3" xfId="26364"/>
    <cellStyle name="Normal 24 2 5 3 2" xfId="26365"/>
    <cellStyle name="Normal 24 2 5 3 2 2" xfId="26366"/>
    <cellStyle name="Normal 24 2 5 3 3" xfId="26367"/>
    <cellStyle name="Normal 24 2 5 3 3 2" xfId="26368"/>
    <cellStyle name="Normal 24 2 5 3 4" xfId="26369"/>
    <cellStyle name="Normal 24 2 5 4" xfId="26370"/>
    <cellStyle name="Normal 24 2 5 4 2" xfId="26371"/>
    <cellStyle name="Normal 24 2 5 5" xfId="26372"/>
    <cellStyle name="Normal 24 2 5 5 2" xfId="26373"/>
    <cellStyle name="Normal 24 2 5 6" xfId="26374"/>
    <cellStyle name="Normal 24 2 6" xfId="26375"/>
    <cellStyle name="Normal 24 2 6 2" xfId="26376"/>
    <cellStyle name="Normal 24 2 6 2 2" xfId="26377"/>
    <cellStyle name="Normal 24 2 6 2 2 2" xfId="26378"/>
    <cellStyle name="Normal 24 2 6 2 3" xfId="26379"/>
    <cellStyle name="Normal 24 2 6 2 3 2" xfId="26380"/>
    <cellStyle name="Normal 24 2 6 2 4" xfId="26381"/>
    <cellStyle name="Normal 24 2 6 3" xfId="26382"/>
    <cellStyle name="Normal 24 2 6 3 2" xfId="26383"/>
    <cellStyle name="Normal 24 2 6 4" xfId="26384"/>
    <cellStyle name="Normal 24 2 6 4 2" xfId="26385"/>
    <cellStyle name="Normal 24 2 6 5" xfId="26386"/>
    <cellStyle name="Normal 24 2 7" xfId="26387"/>
    <cellStyle name="Normal 24 2 7 2" xfId="26388"/>
    <cellStyle name="Normal 24 2 7 2 2" xfId="26389"/>
    <cellStyle name="Normal 24 2 7 3" xfId="26390"/>
    <cellStyle name="Normal 24 2 7 3 2" xfId="26391"/>
    <cellStyle name="Normal 24 2 7 4" xfId="26392"/>
    <cellStyle name="Normal 24 2 8" xfId="26393"/>
    <cellStyle name="Normal 24 2 8 2" xfId="26394"/>
    <cellStyle name="Normal 24 2 9" xfId="26395"/>
    <cellStyle name="Normal 24 2 9 2" xfId="26396"/>
    <cellStyle name="Normal 24 3" xfId="26397"/>
    <cellStyle name="Normal 24 3 2" xfId="26398"/>
    <cellStyle name="Normal 24 3 2 2" xfId="26399"/>
    <cellStyle name="Normal 24 3 2 2 2" xfId="26400"/>
    <cellStyle name="Normal 24 3 2 2 2 2" xfId="26401"/>
    <cellStyle name="Normal 24 3 2 2 2 2 2" xfId="26402"/>
    <cellStyle name="Normal 24 3 2 2 2 3" xfId="26403"/>
    <cellStyle name="Normal 24 3 2 2 2 3 2" xfId="26404"/>
    <cellStyle name="Normal 24 3 2 2 2 4" xfId="26405"/>
    <cellStyle name="Normal 24 3 2 2 3" xfId="26406"/>
    <cellStyle name="Normal 24 3 2 2 3 2" xfId="26407"/>
    <cellStyle name="Normal 24 3 2 2 4" xfId="26408"/>
    <cellStyle name="Normal 24 3 2 2 4 2" xfId="26409"/>
    <cellStyle name="Normal 24 3 2 2 5" xfId="26410"/>
    <cellStyle name="Normal 24 3 2 3" xfId="26411"/>
    <cellStyle name="Normal 24 3 2 3 2" xfId="26412"/>
    <cellStyle name="Normal 24 3 2 3 2 2" xfId="26413"/>
    <cellStyle name="Normal 24 3 2 3 3" xfId="26414"/>
    <cellStyle name="Normal 24 3 2 3 3 2" xfId="26415"/>
    <cellStyle name="Normal 24 3 2 3 4" xfId="26416"/>
    <cellStyle name="Normal 24 3 2 4" xfId="26417"/>
    <cellStyle name="Normal 24 3 2 4 2" xfId="26418"/>
    <cellStyle name="Normal 24 3 2 5" xfId="26419"/>
    <cellStyle name="Normal 24 3 2 5 2" xfId="26420"/>
    <cellStyle name="Normal 24 3 2 6" xfId="26421"/>
    <cellStyle name="Normal 24 3 3" xfId="26422"/>
    <cellStyle name="Normal 24 3 3 2" xfId="26423"/>
    <cellStyle name="Normal 24 3 3 2 2" xfId="26424"/>
    <cellStyle name="Normal 24 3 3 2 2 2" xfId="26425"/>
    <cellStyle name="Normal 24 3 3 2 2 2 2" xfId="26426"/>
    <cellStyle name="Normal 24 3 3 2 2 3" xfId="26427"/>
    <cellStyle name="Normal 24 3 3 2 2 3 2" xfId="26428"/>
    <cellStyle name="Normal 24 3 3 2 2 4" xfId="26429"/>
    <cellStyle name="Normal 24 3 3 2 3" xfId="26430"/>
    <cellStyle name="Normal 24 3 3 2 3 2" xfId="26431"/>
    <cellStyle name="Normal 24 3 3 2 4" xfId="26432"/>
    <cellStyle name="Normal 24 3 3 2 4 2" xfId="26433"/>
    <cellStyle name="Normal 24 3 3 2 5" xfId="26434"/>
    <cellStyle name="Normal 24 3 3 3" xfId="26435"/>
    <cellStyle name="Normal 24 3 3 3 2" xfId="26436"/>
    <cellStyle name="Normal 24 3 3 3 2 2" xfId="26437"/>
    <cellStyle name="Normal 24 3 3 3 3" xfId="26438"/>
    <cellStyle name="Normal 24 3 3 3 3 2" xfId="26439"/>
    <cellStyle name="Normal 24 3 3 3 4" xfId="26440"/>
    <cellStyle name="Normal 24 3 3 4" xfId="26441"/>
    <cellStyle name="Normal 24 3 3 4 2" xfId="26442"/>
    <cellStyle name="Normal 24 3 3 5" xfId="26443"/>
    <cellStyle name="Normal 24 3 3 5 2" xfId="26444"/>
    <cellStyle name="Normal 24 3 3 6" xfId="26445"/>
    <cellStyle name="Normal 24 3 4" xfId="26446"/>
    <cellStyle name="Normal 24 3 4 2" xfId="26447"/>
    <cellStyle name="Normal 24 3 4 2 2" xfId="26448"/>
    <cellStyle name="Normal 24 3 4 2 2 2" xfId="26449"/>
    <cellStyle name="Normal 24 3 4 2 2 2 2" xfId="26450"/>
    <cellStyle name="Normal 24 3 4 2 2 3" xfId="26451"/>
    <cellStyle name="Normal 24 3 4 2 2 3 2" xfId="26452"/>
    <cellStyle name="Normal 24 3 4 2 2 4" xfId="26453"/>
    <cellStyle name="Normal 24 3 4 2 3" xfId="26454"/>
    <cellStyle name="Normal 24 3 4 2 3 2" xfId="26455"/>
    <cellStyle name="Normal 24 3 4 2 4" xfId="26456"/>
    <cellStyle name="Normal 24 3 4 2 4 2" xfId="26457"/>
    <cellStyle name="Normal 24 3 4 2 5" xfId="26458"/>
    <cellStyle name="Normal 24 3 4 3" xfId="26459"/>
    <cellStyle name="Normal 24 3 4 3 2" xfId="26460"/>
    <cellStyle name="Normal 24 3 4 3 2 2" xfId="26461"/>
    <cellStyle name="Normal 24 3 4 3 3" xfId="26462"/>
    <cellStyle name="Normal 24 3 4 3 3 2" xfId="26463"/>
    <cellStyle name="Normal 24 3 4 3 4" xfId="26464"/>
    <cellStyle name="Normal 24 3 4 4" xfId="26465"/>
    <cellStyle name="Normal 24 3 4 4 2" xfId="26466"/>
    <cellStyle name="Normal 24 3 4 5" xfId="26467"/>
    <cellStyle name="Normal 24 3 4 5 2" xfId="26468"/>
    <cellStyle name="Normal 24 3 4 6" xfId="26469"/>
    <cellStyle name="Normal 24 3 5" xfId="26470"/>
    <cellStyle name="Normal 24 3 5 2" xfId="26471"/>
    <cellStyle name="Normal 24 3 5 2 2" xfId="26472"/>
    <cellStyle name="Normal 24 3 5 2 2 2" xfId="26473"/>
    <cellStyle name="Normal 24 3 5 2 3" xfId="26474"/>
    <cellStyle name="Normal 24 3 5 2 3 2" xfId="26475"/>
    <cellStyle name="Normal 24 3 5 2 4" xfId="26476"/>
    <cellStyle name="Normal 24 3 5 3" xfId="26477"/>
    <cellStyle name="Normal 24 3 5 3 2" xfId="26478"/>
    <cellStyle name="Normal 24 3 5 4" xfId="26479"/>
    <cellStyle name="Normal 24 3 5 4 2" xfId="26480"/>
    <cellStyle name="Normal 24 3 5 5" xfId="26481"/>
    <cellStyle name="Normal 24 3 6" xfId="26482"/>
    <cellStyle name="Normal 24 3 6 2" xfId="26483"/>
    <cellStyle name="Normal 24 3 6 2 2" xfId="26484"/>
    <cellStyle name="Normal 24 3 6 3" xfId="26485"/>
    <cellStyle name="Normal 24 3 6 3 2" xfId="26486"/>
    <cellStyle name="Normal 24 3 6 4" xfId="26487"/>
    <cellStyle name="Normal 24 3 7" xfId="26488"/>
    <cellStyle name="Normal 24 3 7 2" xfId="26489"/>
    <cellStyle name="Normal 24 3 8" xfId="26490"/>
    <cellStyle name="Normal 24 3 8 2" xfId="26491"/>
    <cellStyle name="Normal 24 3 9" xfId="26492"/>
    <cellStyle name="Normal 24 4" xfId="26493"/>
    <cellStyle name="Normal 24 4 2" xfId="26494"/>
    <cellStyle name="Normal 24 4 2 2" xfId="26495"/>
    <cellStyle name="Normal 24 4 2 2 2" xfId="26496"/>
    <cellStyle name="Normal 24 4 2 2 2 2" xfId="26497"/>
    <cellStyle name="Normal 24 4 2 2 3" xfId="26498"/>
    <cellStyle name="Normal 24 4 2 2 3 2" xfId="26499"/>
    <cellStyle name="Normal 24 4 2 2 4" xfId="26500"/>
    <cellStyle name="Normal 24 4 2 3" xfId="26501"/>
    <cellStyle name="Normal 24 4 2 3 2" xfId="26502"/>
    <cellStyle name="Normal 24 4 2 4" xfId="26503"/>
    <cellStyle name="Normal 24 4 2 4 2" xfId="26504"/>
    <cellStyle name="Normal 24 4 2 5" xfId="26505"/>
    <cellStyle name="Normal 24 4 3" xfId="26506"/>
    <cellStyle name="Normal 24 4 3 2" xfId="26507"/>
    <cellStyle name="Normal 24 4 3 2 2" xfId="26508"/>
    <cellStyle name="Normal 24 4 3 3" xfId="26509"/>
    <cellStyle name="Normal 24 4 3 3 2" xfId="26510"/>
    <cellStyle name="Normal 24 4 3 4" xfId="26511"/>
    <cellStyle name="Normal 24 4 4" xfId="26512"/>
    <cellStyle name="Normal 24 4 4 2" xfId="26513"/>
    <cellStyle name="Normal 24 4 5" xfId="26514"/>
    <cellStyle name="Normal 24 4 5 2" xfId="26515"/>
    <cellStyle name="Normal 24 4 6" xfId="26516"/>
    <cellStyle name="Normal 24 5" xfId="26517"/>
    <cellStyle name="Normal 24 5 2" xfId="26518"/>
    <cellStyle name="Normal 24 5 2 2" xfId="26519"/>
    <cellStyle name="Normal 24 5 2 2 2" xfId="26520"/>
    <cellStyle name="Normal 24 5 2 2 2 2" xfId="26521"/>
    <cellStyle name="Normal 24 5 2 2 3" xfId="26522"/>
    <cellStyle name="Normal 24 5 2 2 3 2" xfId="26523"/>
    <cellStyle name="Normal 24 5 2 2 4" xfId="26524"/>
    <cellStyle name="Normal 24 5 2 3" xfId="26525"/>
    <cellStyle name="Normal 24 5 2 3 2" xfId="26526"/>
    <cellStyle name="Normal 24 5 2 4" xfId="26527"/>
    <cellStyle name="Normal 24 5 2 4 2" xfId="26528"/>
    <cellStyle name="Normal 24 5 2 5" xfId="26529"/>
    <cellStyle name="Normal 24 5 3" xfId="26530"/>
    <cellStyle name="Normal 24 5 3 2" xfId="26531"/>
    <cellStyle name="Normal 24 5 3 2 2" xfId="26532"/>
    <cellStyle name="Normal 24 5 3 3" xfId="26533"/>
    <cellStyle name="Normal 24 5 3 3 2" xfId="26534"/>
    <cellStyle name="Normal 24 5 3 4" xfId="26535"/>
    <cellStyle name="Normal 24 5 4" xfId="26536"/>
    <cellStyle name="Normal 24 5 4 2" xfId="26537"/>
    <cellStyle name="Normal 24 5 5" xfId="26538"/>
    <cellStyle name="Normal 24 5 5 2" xfId="26539"/>
    <cellStyle name="Normal 24 5 6" xfId="26540"/>
    <cellStyle name="Normal 24 6" xfId="26541"/>
    <cellStyle name="Normal 24 6 2" xfId="26542"/>
    <cellStyle name="Normal 24 6 2 2" xfId="26543"/>
    <cellStyle name="Normal 24 6 2 2 2" xfId="26544"/>
    <cellStyle name="Normal 24 6 2 2 2 2" xfId="26545"/>
    <cellStyle name="Normal 24 6 2 2 3" xfId="26546"/>
    <cellStyle name="Normal 24 6 2 2 3 2" xfId="26547"/>
    <cellStyle name="Normal 24 6 2 2 4" xfId="26548"/>
    <cellStyle name="Normal 24 6 2 3" xfId="26549"/>
    <cellStyle name="Normal 24 6 2 3 2" xfId="26550"/>
    <cellStyle name="Normal 24 6 2 4" xfId="26551"/>
    <cellStyle name="Normal 24 6 2 4 2" xfId="26552"/>
    <cellStyle name="Normal 24 6 2 5" xfId="26553"/>
    <cellStyle name="Normal 24 6 3" xfId="26554"/>
    <cellStyle name="Normal 24 6 3 2" xfId="26555"/>
    <cellStyle name="Normal 24 6 3 2 2" xfId="26556"/>
    <cellStyle name="Normal 24 6 3 3" xfId="26557"/>
    <cellStyle name="Normal 24 6 3 3 2" xfId="26558"/>
    <cellStyle name="Normal 24 6 3 4" xfId="26559"/>
    <cellStyle name="Normal 24 6 4" xfId="26560"/>
    <cellStyle name="Normal 24 6 4 2" xfId="26561"/>
    <cellStyle name="Normal 24 6 5" xfId="26562"/>
    <cellStyle name="Normal 24 6 5 2" xfId="26563"/>
    <cellStyle name="Normal 24 6 6" xfId="26564"/>
    <cellStyle name="Normal 24 7" xfId="26565"/>
    <cellStyle name="Normal 24 7 2" xfId="26566"/>
    <cellStyle name="Normal 24 7 2 2" xfId="26567"/>
    <cellStyle name="Normal 24 7 2 2 2" xfId="26568"/>
    <cellStyle name="Normal 24 7 2 3" xfId="26569"/>
    <cellStyle name="Normal 24 7 2 3 2" xfId="26570"/>
    <cellStyle name="Normal 24 7 2 4" xfId="26571"/>
    <cellStyle name="Normal 24 7 3" xfId="26572"/>
    <cellStyle name="Normal 24 7 3 2" xfId="26573"/>
    <cellStyle name="Normal 24 7 4" xfId="26574"/>
    <cellStyle name="Normal 24 7 4 2" xfId="26575"/>
    <cellStyle name="Normal 24 7 5" xfId="26576"/>
    <cellStyle name="Normal 24 8" xfId="26577"/>
    <cellStyle name="Normal 24 8 2" xfId="26578"/>
    <cellStyle name="Normal 24 8 2 2" xfId="26579"/>
    <cellStyle name="Normal 24 8 3" xfId="26580"/>
    <cellStyle name="Normal 24 8 3 2" xfId="26581"/>
    <cellStyle name="Normal 24 8 4" xfId="26582"/>
    <cellStyle name="Normal 24 9" xfId="26583"/>
    <cellStyle name="Normal 24 9 2" xfId="26584"/>
    <cellStyle name="Normal 25" xfId="26585"/>
    <cellStyle name="Normal 26" xfId="26586"/>
    <cellStyle name="Normal 26 2" xfId="26587"/>
    <cellStyle name="Normal 26 3" xfId="26588"/>
    <cellStyle name="Normal 26 4" xfId="26589"/>
    <cellStyle name="Normal 26 5" xfId="26590"/>
    <cellStyle name="Normal 26 6" xfId="26591"/>
    <cellStyle name="Normal 26 7" xfId="26592"/>
    <cellStyle name="Normal 27" xfId="26593"/>
    <cellStyle name="Normal 27 10" xfId="26594"/>
    <cellStyle name="Normal 27 2" xfId="26595"/>
    <cellStyle name="Normal 27 2 2" xfId="26596"/>
    <cellStyle name="Normal 27 2 2 2" xfId="26597"/>
    <cellStyle name="Normal 27 2 2 2 2" xfId="26598"/>
    <cellStyle name="Normal 27 2 2 2 2 2" xfId="26599"/>
    <cellStyle name="Normal 27 2 2 2 2 2 2" xfId="26600"/>
    <cellStyle name="Normal 27 2 2 2 2 3" xfId="26601"/>
    <cellStyle name="Normal 27 2 2 2 2 3 2" xfId="26602"/>
    <cellStyle name="Normal 27 2 2 2 2 4" xfId="26603"/>
    <cellStyle name="Normal 27 2 2 2 3" xfId="26604"/>
    <cellStyle name="Normal 27 2 2 2 3 2" xfId="26605"/>
    <cellStyle name="Normal 27 2 2 2 4" xfId="26606"/>
    <cellStyle name="Normal 27 2 2 2 4 2" xfId="26607"/>
    <cellStyle name="Normal 27 2 2 2 5" xfId="26608"/>
    <cellStyle name="Normal 27 2 2 3" xfId="26609"/>
    <cellStyle name="Normal 27 2 2 3 2" xfId="26610"/>
    <cellStyle name="Normal 27 2 2 3 2 2" xfId="26611"/>
    <cellStyle name="Normal 27 2 2 3 3" xfId="26612"/>
    <cellStyle name="Normal 27 2 2 3 3 2" xfId="26613"/>
    <cellStyle name="Normal 27 2 2 3 4" xfId="26614"/>
    <cellStyle name="Normal 27 2 2 4" xfId="26615"/>
    <cellStyle name="Normal 27 2 2 4 2" xfId="26616"/>
    <cellStyle name="Normal 27 2 2 5" xfId="26617"/>
    <cellStyle name="Normal 27 2 2 5 2" xfId="26618"/>
    <cellStyle name="Normal 27 2 2 6" xfId="26619"/>
    <cellStyle name="Normal 27 2 3" xfId="26620"/>
    <cellStyle name="Normal 27 2 3 2" xfId="26621"/>
    <cellStyle name="Normal 27 2 3 2 2" xfId="26622"/>
    <cellStyle name="Normal 27 2 3 2 2 2" xfId="26623"/>
    <cellStyle name="Normal 27 2 3 2 2 2 2" xfId="26624"/>
    <cellStyle name="Normal 27 2 3 2 2 3" xfId="26625"/>
    <cellStyle name="Normal 27 2 3 2 2 3 2" xfId="26626"/>
    <cellStyle name="Normal 27 2 3 2 2 4" xfId="26627"/>
    <cellStyle name="Normal 27 2 3 2 3" xfId="26628"/>
    <cellStyle name="Normal 27 2 3 2 3 2" xfId="26629"/>
    <cellStyle name="Normal 27 2 3 2 4" xfId="26630"/>
    <cellStyle name="Normal 27 2 3 2 4 2" xfId="26631"/>
    <cellStyle name="Normal 27 2 3 2 5" xfId="26632"/>
    <cellStyle name="Normal 27 2 3 3" xfId="26633"/>
    <cellStyle name="Normal 27 2 3 3 2" xfId="26634"/>
    <cellStyle name="Normal 27 2 3 3 2 2" xfId="26635"/>
    <cellStyle name="Normal 27 2 3 3 3" xfId="26636"/>
    <cellStyle name="Normal 27 2 3 3 3 2" xfId="26637"/>
    <cellStyle name="Normal 27 2 3 3 4" xfId="26638"/>
    <cellStyle name="Normal 27 2 3 4" xfId="26639"/>
    <cellStyle name="Normal 27 2 3 4 2" xfId="26640"/>
    <cellStyle name="Normal 27 2 3 5" xfId="26641"/>
    <cellStyle name="Normal 27 2 3 5 2" xfId="26642"/>
    <cellStyle name="Normal 27 2 3 6" xfId="26643"/>
    <cellStyle name="Normal 27 2 4" xfId="26644"/>
    <cellStyle name="Normal 27 2 4 2" xfId="26645"/>
    <cellStyle name="Normal 27 2 4 2 2" xfId="26646"/>
    <cellStyle name="Normal 27 2 4 2 2 2" xfId="26647"/>
    <cellStyle name="Normal 27 2 4 2 2 2 2" xfId="26648"/>
    <cellStyle name="Normal 27 2 4 2 2 3" xfId="26649"/>
    <cellStyle name="Normal 27 2 4 2 2 3 2" xfId="26650"/>
    <cellStyle name="Normal 27 2 4 2 2 4" xfId="26651"/>
    <cellStyle name="Normal 27 2 4 2 3" xfId="26652"/>
    <cellStyle name="Normal 27 2 4 2 3 2" xfId="26653"/>
    <cellStyle name="Normal 27 2 4 2 4" xfId="26654"/>
    <cellStyle name="Normal 27 2 4 2 4 2" xfId="26655"/>
    <cellStyle name="Normal 27 2 4 2 5" xfId="26656"/>
    <cellStyle name="Normal 27 2 4 3" xfId="26657"/>
    <cellStyle name="Normal 27 2 4 3 2" xfId="26658"/>
    <cellStyle name="Normal 27 2 4 3 2 2" xfId="26659"/>
    <cellStyle name="Normal 27 2 4 3 3" xfId="26660"/>
    <cellStyle name="Normal 27 2 4 3 3 2" xfId="26661"/>
    <cellStyle name="Normal 27 2 4 3 4" xfId="26662"/>
    <cellStyle name="Normal 27 2 4 4" xfId="26663"/>
    <cellStyle name="Normal 27 2 4 4 2" xfId="26664"/>
    <cellStyle name="Normal 27 2 4 5" xfId="26665"/>
    <cellStyle name="Normal 27 2 4 5 2" xfId="26666"/>
    <cellStyle name="Normal 27 2 4 6" xfId="26667"/>
    <cellStyle name="Normal 27 2 5" xfId="26668"/>
    <cellStyle name="Normal 27 2 5 2" xfId="26669"/>
    <cellStyle name="Normal 27 2 5 2 2" xfId="26670"/>
    <cellStyle name="Normal 27 2 5 2 2 2" xfId="26671"/>
    <cellStyle name="Normal 27 2 5 2 3" xfId="26672"/>
    <cellStyle name="Normal 27 2 5 2 3 2" xfId="26673"/>
    <cellStyle name="Normal 27 2 5 2 4" xfId="26674"/>
    <cellStyle name="Normal 27 2 5 3" xfId="26675"/>
    <cellStyle name="Normal 27 2 5 3 2" xfId="26676"/>
    <cellStyle name="Normal 27 2 5 4" xfId="26677"/>
    <cellStyle name="Normal 27 2 5 4 2" xfId="26678"/>
    <cellStyle name="Normal 27 2 5 5" xfId="26679"/>
    <cellStyle name="Normal 27 2 6" xfId="26680"/>
    <cellStyle name="Normal 27 2 6 2" xfId="26681"/>
    <cellStyle name="Normal 27 2 6 2 2" xfId="26682"/>
    <cellStyle name="Normal 27 2 6 3" xfId="26683"/>
    <cellStyle name="Normal 27 2 6 3 2" xfId="26684"/>
    <cellStyle name="Normal 27 2 6 4" xfId="26685"/>
    <cellStyle name="Normal 27 2 7" xfId="26686"/>
    <cellStyle name="Normal 27 2 7 2" xfId="26687"/>
    <cellStyle name="Normal 27 2 8" xfId="26688"/>
    <cellStyle name="Normal 27 2 8 2" xfId="26689"/>
    <cellStyle name="Normal 27 2 9" xfId="26690"/>
    <cellStyle name="Normal 27 3" xfId="26691"/>
    <cellStyle name="Normal 27 3 2" xfId="26692"/>
    <cellStyle name="Normal 27 3 2 2" xfId="26693"/>
    <cellStyle name="Normal 27 3 2 2 2" xfId="26694"/>
    <cellStyle name="Normal 27 3 2 2 2 2" xfId="26695"/>
    <cellStyle name="Normal 27 3 2 2 3" xfId="26696"/>
    <cellStyle name="Normal 27 3 2 2 3 2" xfId="26697"/>
    <cellStyle name="Normal 27 3 2 2 4" xfId="26698"/>
    <cellStyle name="Normal 27 3 2 3" xfId="26699"/>
    <cellStyle name="Normal 27 3 2 3 2" xfId="26700"/>
    <cellStyle name="Normal 27 3 2 4" xfId="26701"/>
    <cellStyle name="Normal 27 3 2 4 2" xfId="26702"/>
    <cellStyle name="Normal 27 3 2 5" xfId="26703"/>
    <cellStyle name="Normal 27 3 3" xfId="26704"/>
    <cellStyle name="Normal 27 3 3 2" xfId="26705"/>
    <cellStyle name="Normal 27 3 3 2 2" xfId="26706"/>
    <cellStyle name="Normal 27 3 3 3" xfId="26707"/>
    <cellStyle name="Normal 27 3 3 3 2" xfId="26708"/>
    <cellStyle name="Normal 27 3 3 4" xfId="26709"/>
    <cellStyle name="Normal 27 3 4" xfId="26710"/>
    <cellStyle name="Normal 27 3 4 2" xfId="26711"/>
    <cellStyle name="Normal 27 3 5" xfId="26712"/>
    <cellStyle name="Normal 27 3 5 2" xfId="26713"/>
    <cellStyle name="Normal 27 3 6" xfId="26714"/>
    <cellStyle name="Normal 27 4" xfId="26715"/>
    <cellStyle name="Normal 27 4 2" xfId="26716"/>
    <cellStyle name="Normal 27 4 2 2" xfId="26717"/>
    <cellStyle name="Normal 27 4 2 2 2" xfId="26718"/>
    <cellStyle name="Normal 27 4 2 2 2 2" xfId="26719"/>
    <cellStyle name="Normal 27 4 2 2 3" xfId="26720"/>
    <cellStyle name="Normal 27 4 2 2 3 2" xfId="26721"/>
    <cellStyle name="Normal 27 4 2 2 4" xfId="26722"/>
    <cellStyle name="Normal 27 4 2 3" xfId="26723"/>
    <cellStyle name="Normal 27 4 2 3 2" xfId="26724"/>
    <cellStyle name="Normal 27 4 2 4" xfId="26725"/>
    <cellStyle name="Normal 27 4 2 4 2" xfId="26726"/>
    <cellStyle name="Normal 27 4 2 5" xfId="26727"/>
    <cellStyle name="Normal 27 4 3" xfId="26728"/>
    <cellStyle name="Normal 27 4 3 2" xfId="26729"/>
    <cellStyle name="Normal 27 4 3 2 2" xfId="26730"/>
    <cellStyle name="Normal 27 4 3 3" xfId="26731"/>
    <cellStyle name="Normal 27 4 3 3 2" xfId="26732"/>
    <cellStyle name="Normal 27 4 3 4" xfId="26733"/>
    <cellStyle name="Normal 27 4 4" xfId="26734"/>
    <cellStyle name="Normal 27 4 4 2" xfId="26735"/>
    <cellStyle name="Normal 27 4 5" xfId="26736"/>
    <cellStyle name="Normal 27 4 5 2" xfId="26737"/>
    <cellStyle name="Normal 27 4 6" xfId="26738"/>
    <cellStyle name="Normal 27 5" xfId="26739"/>
    <cellStyle name="Normal 27 5 2" xfId="26740"/>
    <cellStyle name="Normal 27 5 2 2" xfId="26741"/>
    <cellStyle name="Normal 27 5 2 2 2" xfId="26742"/>
    <cellStyle name="Normal 27 5 2 2 2 2" xfId="26743"/>
    <cellStyle name="Normal 27 5 2 2 3" xfId="26744"/>
    <cellStyle name="Normal 27 5 2 2 3 2" xfId="26745"/>
    <cellStyle name="Normal 27 5 2 2 4" xfId="26746"/>
    <cellStyle name="Normal 27 5 2 3" xfId="26747"/>
    <cellStyle name="Normal 27 5 2 3 2" xfId="26748"/>
    <cellStyle name="Normal 27 5 2 4" xfId="26749"/>
    <cellStyle name="Normal 27 5 2 4 2" xfId="26750"/>
    <cellStyle name="Normal 27 5 2 5" xfId="26751"/>
    <cellStyle name="Normal 27 5 3" xfId="26752"/>
    <cellStyle name="Normal 27 5 3 2" xfId="26753"/>
    <cellStyle name="Normal 27 5 3 2 2" xfId="26754"/>
    <cellStyle name="Normal 27 5 3 3" xfId="26755"/>
    <cellStyle name="Normal 27 5 3 3 2" xfId="26756"/>
    <cellStyle name="Normal 27 5 3 4" xfId="26757"/>
    <cellStyle name="Normal 27 5 4" xfId="26758"/>
    <cellStyle name="Normal 27 5 4 2" xfId="26759"/>
    <cellStyle name="Normal 27 5 5" xfId="26760"/>
    <cellStyle name="Normal 27 5 5 2" xfId="26761"/>
    <cellStyle name="Normal 27 5 6" xfId="26762"/>
    <cellStyle name="Normal 27 6" xfId="26763"/>
    <cellStyle name="Normal 27 6 2" xfId="26764"/>
    <cellStyle name="Normal 27 6 2 2" xfId="26765"/>
    <cellStyle name="Normal 27 6 2 2 2" xfId="26766"/>
    <cellStyle name="Normal 27 6 2 3" xfId="26767"/>
    <cellStyle name="Normal 27 6 2 3 2" xfId="26768"/>
    <cellStyle name="Normal 27 6 2 4" xfId="26769"/>
    <cellStyle name="Normal 27 6 3" xfId="26770"/>
    <cellStyle name="Normal 27 6 3 2" xfId="26771"/>
    <cellStyle name="Normal 27 6 4" xfId="26772"/>
    <cellStyle name="Normal 27 6 4 2" xfId="26773"/>
    <cellStyle name="Normal 27 6 5" xfId="26774"/>
    <cellStyle name="Normal 27 7" xfId="26775"/>
    <cellStyle name="Normal 27 7 2" xfId="26776"/>
    <cellStyle name="Normal 27 7 2 2" xfId="26777"/>
    <cellStyle name="Normal 27 7 3" xfId="26778"/>
    <cellStyle name="Normal 27 7 3 2" xfId="26779"/>
    <cellStyle name="Normal 27 7 4" xfId="26780"/>
    <cellStyle name="Normal 27 8" xfId="26781"/>
    <cellStyle name="Normal 27 8 2" xfId="26782"/>
    <cellStyle name="Normal 27 9" xfId="26783"/>
    <cellStyle name="Normal 27 9 2" xfId="26784"/>
    <cellStyle name="Normal 28" xfId="26785"/>
    <cellStyle name="Normal 28 10" xfId="26786"/>
    <cellStyle name="Normal 28 10 2" xfId="26787"/>
    <cellStyle name="Normal 28 11" xfId="26788"/>
    <cellStyle name="Normal 28 2" xfId="26789"/>
    <cellStyle name="Normal 28 2 10" xfId="26790"/>
    <cellStyle name="Normal 28 2 2" xfId="26791"/>
    <cellStyle name="Normal 28 2 2 2" xfId="26792"/>
    <cellStyle name="Normal 28 2 2 2 2" xfId="26793"/>
    <cellStyle name="Normal 28 2 2 2 2 2" xfId="26794"/>
    <cellStyle name="Normal 28 2 2 2 2 2 2" xfId="26795"/>
    <cellStyle name="Normal 28 2 2 2 2 2 2 2" xfId="26796"/>
    <cellStyle name="Normal 28 2 2 2 2 2 3" xfId="26797"/>
    <cellStyle name="Normal 28 2 2 2 2 2 3 2" xfId="26798"/>
    <cellStyle name="Normal 28 2 2 2 2 2 4" xfId="26799"/>
    <cellStyle name="Normal 28 2 2 2 2 3" xfId="26800"/>
    <cellStyle name="Normal 28 2 2 2 2 3 2" xfId="26801"/>
    <cellStyle name="Normal 28 2 2 2 2 4" xfId="26802"/>
    <cellStyle name="Normal 28 2 2 2 2 4 2" xfId="26803"/>
    <cellStyle name="Normal 28 2 2 2 2 5" xfId="26804"/>
    <cellStyle name="Normal 28 2 2 2 3" xfId="26805"/>
    <cellStyle name="Normal 28 2 2 2 3 2" xfId="26806"/>
    <cellStyle name="Normal 28 2 2 2 3 2 2" xfId="26807"/>
    <cellStyle name="Normal 28 2 2 2 3 3" xfId="26808"/>
    <cellStyle name="Normal 28 2 2 2 3 3 2" xfId="26809"/>
    <cellStyle name="Normal 28 2 2 2 3 4" xfId="26810"/>
    <cellStyle name="Normal 28 2 2 2 4" xfId="26811"/>
    <cellStyle name="Normal 28 2 2 2 4 2" xfId="26812"/>
    <cellStyle name="Normal 28 2 2 2 5" xfId="26813"/>
    <cellStyle name="Normal 28 2 2 2 5 2" xfId="26814"/>
    <cellStyle name="Normal 28 2 2 2 6" xfId="26815"/>
    <cellStyle name="Normal 28 2 2 3" xfId="26816"/>
    <cellStyle name="Normal 28 2 2 3 2" xfId="26817"/>
    <cellStyle name="Normal 28 2 2 3 2 2" xfId="26818"/>
    <cellStyle name="Normal 28 2 2 3 2 2 2" xfId="26819"/>
    <cellStyle name="Normal 28 2 2 3 2 2 2 2" xfId="26820"/>
    <cellStyle name="Normal 28 2 2 3 2 2 3" xfId="26821"/>
    <cellStyle name="Normal 28 2 2 3 2 2 3 2" xfId="26822"/>
    <cellStyle name="Normal 28 2 2 3 2 2 4" xfId="26823"/>
    <cellStyle name="Normal 28 2 2 3 2 3" xfId="26824"/>
    <cellStyle name="Normal 28 2 2 3 2 3 2" xfId="26825"/>
    <cellStyle name="Normal 28 2 2 3 2 4" xfId="26826"/>
    <cellStyle name="Normal 28 2 2 3 2 4 2" xfId="26827"/>
    <cellStyle name="Normal 28 2 2 3 2 5" xfId="26828"/>
    <cellStyle name="Normal 28 2 2 3 3" xfId="26829"/>
    <cellStyle name="Normal 28 2 2 3 3 2" xfId="26830"/>
    <cellStyle name="Normal 28 2 2 3 3 2 2" xfId="26831"/>
    <cellStyle name="Normal 28 2 2 3 3 3" xfId="26832"/>
    <cellStyle name="Normal 28 2 2 3 3 3 2" xfId="26833"/>
    <cellStyle name="Normal 28 2 2 3 3 4" xfId="26834"/>
    <cellStyle name="Normal 28 2 2 3 4" xfId="26835"/>
    <cellStyle name="Normal 28 2 2 3 4 2" xfId="26836"/>
    <cellStyle name="Normal 28 2 2 3 5" xfId="26837"/>
    <cellStyle name="Normal 28 2 2 3 5 2" xfId="26838"/>
    <cellStyle name="Normal 28 2 2 3 6" xfId="26839"/>
    <cellStyle name="Normal 28 2 2 4" xfId="26840"/>
    <cellStyle name="Normal 28 2 2 4 2" xfId="26841"/>
    <cellStyle name="Normal 28 2 2 4 2 2" xfId="26842"/>
    <cellStyle name="Normal 28 2 2 4 2 2 2" xfId="26843"/>
    <cellStyle name="Normal 28 2 2 4 2 2 2 2" xfId="26844"/>
    <cellStyle name="Normal 28 2 2 4 2 2 3" xfId="26845"/>
    <cellStyle name="Normal 28 2 2 4 2 2 3 2" xfId="26846"/>
    <cellStyle name="Normal 28 2 2 4 2 2 4" xfId="26847"/>
    <cellStyle name="Normal 28 2 2 4 2 3" xfId="26848"/>
    <cellStyle name="Normal 28 2 2 4 2 3 2" xfId="26849"/>
    <cellStyle name="Normal 28 2 2 4 2 4" xfId="26850"/>
    <cellStyle name="Normal 28 2 2 4 2 4 2" xfId="26851"/>
    <cellStyle name="Normal 28 2 2 4 2 5" xfId="26852"/>
    <cellStyle name="Normal 28 2 2 4 3" xfId="26853"/>
    <cellStyle name="Normal 28 2 2 4 3 2" xfId="26854"/>
    <cellStyle name="Normal 28 2 2 4 3 2 2" xfId="26855"/>
    <cellStyle name="Normal 28 2 2 4 3 3" xfId="26856"/>
    <cellStyle name="Normal 28 2 2 4 3 3 2" xfId="26857"/>
    <cellStyle name="Normal 28 2 2 4 3 4" xfId="26858"/>
    <cellStyle name="Normal 28 2 2 4 4" xfId="26859"/>
    <cellStyle name="Normal 28 2 2 4 4 2" xfId="26860"/>
    <cellStyle name="Normal 28 2 2 4 5" xfId="26861"/>
    <cellStyle name="Normal 28 2 2 4 5 2" xfId="26862"/>
    <cellStyle name="Normal 28 2 2 4 6" xfId="26863"/>
    <cellStyle name="Normal 28 2 2 5" xfId="26864"/>
    <cellStyle name="Normal 28 2 2 5 2" xfId="26865"/>
    <cellStyle name="Normal 28 2 2 5 2 2" xfId="26866"/>
    <cellStyle name="Normal 28 2 2 5 2 2 2" xfId="26867"/>
    <cellStyle name="Normal 28 2 2 5 2 3" xfId="26868"/>
    <cellStyle name="Normal 28 2 2 5 2 3 2" xfId="26869"/>
    <cellStyle name="Normal 28 2 2 5 2 4" xfId="26870"/>
    <cellStyle name="Normal 28 2 2 5 3" xfId="26871"/>
    <cellStyle name="Normal 28 2 2 5 3 2" xfId="26872"/>
    <cellStyle name="Normal 28 2 2 5 4" xfId="26873"/>
    <cellStyle name="Normal 28 2 2 5 4 2" xfId="26874"/>
    <cellStyle name="Normal 28 2 2 5 5" xfId="26875"/>
    <cellStyle name="Normal 28 2 2 6" xfId="26876"/>
    <cellStyle name="Normal 28 2 2 6 2" xfId="26877"/>
    <cellStyle name="Normal 28 2 2 6 2 2" xfId="26878"/>
    <cellStyle name="Normal 28 2 2 6 3" xfId="26879"/>
    <cellStyle name="Normal 28 2 2 6 3 2" xfId="26880"/>
    <cellStyle name="Normal 28 2 2 6 4" xfId="26881"/>
    <cellStyle name="Normal 28 2 2 7" xfId="26882"/>
    <cellStyle name="Normal 28 2 2 7 2" xfId="26883"/>
    <cellStyle name="Normal 28 2 2 8" xfId="26884"/>
    <cellStyle name="Normal 28 2 2 8 2" xfId="26885"/>
    <cellStyle name="Normal 28 2 2 9" xfId="26886"/>
    <cellStyle name="Normal 28 2 3" xfId="26887"/>
    <cellStyle name="Normal 28 2 3 2" xfId="26888"/>
    <cellStyle name="Normal 28 2 3 2 2" xfId="26889"/>
    <cellStyle name="Normal 28 2 3 2 2 2" xfId="26890"/>
    <cellStyle name="Normal 28 2 3 2 2 2 2" xfId="26891"/>
    <cellStyle name="Normal 28 2 3 2 2 3" xfId="26892"/>
    <cellStyle name="Normal 28 2 3 2 2 3 2" xfId="26893"/>
    <cellStyle name="Normal 28 2 3 2 2 4" xfId="26894"/>
    <cellStyle name="Normal 28 2 3 2 3" xfId="26895"/>
    <cellStyle name="Normal 28 2 3 2 3 2" xfId="26896"/>
    <cellStyle name="Normal 28 2 3 2 4" xfId="26897"/>
    <cellStyle name="Normal 28 2 3 2 4 2" xfId="26898"/>
    <cellStyle name="Normal 28 2 3 2 5" xfId="26899"/>
    <cellStyle name="Normal 28 2 3 3" xfId="26900"/>
    <cellStyle name="Normal 28 2 3 3 2" xfId="26901"/>
    <cellStyle name="Normal 28 2 3 3 2 2" xfId="26902"/>
    <cellStyle name="Normal 28 2 3 3 3" xfId="26903"/>
    <cellStyle name="Normal 28 2 3 3 3 2" xfId="26904"/>
    <cellStyle name="Normal 28 2 3 3 4" xfId="26905"/>
    <cellStyle name="Normal 28 2 3 4" xfId="26906"/>
    <cellStyle name="Normal 28 2 3 4 2" xfId="26907"/>
    <cellStyle name="Normal 28 2 3 5" xfId="26908"/>
    <cellStyle name="Normal 28 2 3 5 2" xfId="26909"/>
    <cellStyle name="Normal 28 2 3 6" xfId="26910"/>
    <cellStyle name="Normal 28 2 4" xfId="26911"/>
    <cellStyle name="Normal 28 2 4 2" xfId="26912"/>
    <cellStyle name="Normal 28 2 4 2 2" xfId="26913"/>
    <cellStyle name="Normal 28 2 4 2 2 2" xfId="26914"/>
    <cellStyle name="Normal 28 2 4 2 2 2 2" xfId="26915"/>
    <cellStyle name="Normal 28 2 4 2 2 3" xfId="26916"/>
    <cellStyle name="Normal 28 2 4 2 2 3 2" xfId="26917"/>
    <cellStyle name="Normal 28 2 4 2 2 4" xfId="26918"/>
    <cellStyle name="Normal 28 2 4 2 3" xfId="26919"/>
    <cellStyle name="Normal 28 2 4 2 3 2" xfId="26920"/>
    <cellStyle name="Normal 28 2 4 2 4" xfId="26921"/>
    <cellStyle name="Normal 28 2 4 2 4 2" xfId="26922"/>
    <cellStyle name="Normal 28 2 4 2 5" xfId="26923"/>
    <cellStyle name="Normal 28 2 4 3" xfId="26924"/>
    <cellStyle name="Normal 28 2 4 3 2" xfId="26925"/>
    <cellStyle name="Normal 28 2 4 3 2 2" xfId="26926"/>
    <cellStyle name="Normal 28 2 4 3 3" xfId="26927"/>
    <cellStyle name="Normal 28 2 4 3 3 2" xfId="26928"/>
    <cellStyle name="Normal 28 2 4 3 4" xfId="26929"/>
    <cellStyle name="Normal 28 2 4 4" xfId="26930"/>
    <cellStyle name="Normal 28 2 4 4 2" xfId="26931"/>
    <cellStyle name="Normal 28 2 4 5" xfId="26932"/>
    <cellStyle name="Normal 28 2 4 5 2" xfId="26933"/>
    <cellStyle name="Normal 28 2 4 6" xfId="26934"/>
    <cellStyle name="Normal 28 2 5" xfId="26935"/>
    <cellStyle name="Normal 28 2 5 2" xfId="26936"/>
    <cellStyle name="Normal 28 2 5 2 2" xfId="26937"/>
    <cellStyle name="Normal 28 2 5 2 2 2" xfId="26938"/>
    <cellStyle name="Normal 28 2 5 2 2 2 2" xfId="26939"/>
    <cellStyle name="Normal 28 2 5 2 2 3" xfId="26940"/>
    <cellStyle name="Normal 28 2 5 2 2 3 2" xfId="26941"/>
    <cellStyle name="Normal 28 2 5 2 2 4" xfId="26942"/>
    <cellStyle name="Normal 28 2 5 2 3" xfId="26943"/>
    <cellStyle name="Normal 28 2 5 2 3 2" xfId="26944"/>
    <cellStyle name="Normal 28 2 5 2 4" xfId="26945"/>
    <cellStyle name="Normal 28 2 5 2 4 2" xfId="26946"/>
    <cellStyle name="Normal 28 2 5 2 5" xfId="26947"/>
    <cellStyle name="Normal 28 2 5 3" xfId="26948"/>
    <cellStyle name="Normal 28 2 5 3 2" xfId="26949"/>
    <cellStyle name="Normal 28 2 5 3 2 2" xfId="26950"/>
    <cellStyle name="Normal 28 2 5 3 3" xfId="26951"/>
    <cellStyle name="Normal 28 2 5 3 3 2" xfId="26952"/>
    <cellStyle name="Normal 28 2 5 3 4" xfId="26953"/>
    <cellStyle name="Normal 28 2 5 4" xfId="26954"/>
    <cellStyle name="Normal 28 2 5 4 2" xfId="26955"/>
    <cellStyle name="Normal 28 2 5 5" xfId="26956"/>
    <cellStyle name="Normal 28 2 5 5 2" xfId="26957"/>
    <cellStyle name="Normal 28 2 5 6" xfId="26958"/>
    <cellStyle name="Normal 28 2 6" xfId="26959"/>
    <cellStyle name="Normal 28 2 6 2" xfId="26960"/>
    <cellStyle name="Normal 28 2 6 2 2" xfId="26961"/>
    <cellStyle name="Normal 28 2 6 2 2 2" xfId="26962"/>
    <cellStyle name="Normal 28 2 6 2 3" xfId="26963"/>
    <cellStyle name="Normal 28 2 6 2 3 2" xfId="26964"/>
    <cellStyle name="Normal 28 2 6 2 4" xfId="26965"/>
    <cellStyle name="Normal 28 2 6 3" xfId="26966"/>
    <cellStyle name="Normal 28 2 6 3 2" xfId="26967"/>
    <cellStyle name="Normal 28 2 6 4" xfId="26968"/>
    <cellStyle name="Normal 28 2 6 4 2" xfId="26969"/>
    <cellStyle name="Normal 28 2 6 5" xfId="26970"/>
    <cellStyle name="Normal 28 2 7" xfId="26971"/>
    <cellStyle name="Normal 28 2 7 2" xfId="26972"/>
    <cellStyle name="Normal 28 2 7 2 2" xfId="26973"/>
    <cellStyle name="Normal 28 2 7 3" xfId="26974"/>
    <cellStyle name="Normal 28 2 7 3 2" xfId="26975"/>
    <cellStyle name="Normal 28 2 7 4" xfId="26976"/>
    <cellStyle name="Normal 28 2 8" xfId="26977"/>
    <cellStyle name="Normal 28 2 8 2" xfId="26978"/>
    <cellStyle name="Normal 28 2 9" xfId="26979"/>
    <cellStyle name="Normal 28 2 9 2" xfId="26980"/>
    <cellStyle name="Normal 28 3" xfId="26981"/>
    <cellStyle name="Normal 28 3 2" xfId="26982"/>
    <cellStyle name="Normal 28 3 2 2" xfId="26983"/>
    <cellStyle name="Normal 28 3 2 2 2" xfId="26984"/>
    <cellStyle name="Normal 28 3 2 2 2 2" xfId="26985"/>
    <cellStyle name="Normal 28 3 2 2 2 2 2" xfId="26986"/>
    <cellStyle name="Normal 28 3 2 2 2 3" xfId="26987"/>
    <cellStyle name="Normal 28 3 2 2 2 3 2" xfId="26988"/>
    <cellStyle name="Normal 28 3 2 2 2 4" xfId="26989"/>
    <cellStyle name="Normal 28 3 2 2 3" xfId="26990"/>
    <cellStyle name="Normal 28 3 2 2 3 2" xfId="26991"/>
    <cellStyle name="Normal 28 3 2 2 4" xfId="26992"/>
    <cellStyle name="Normal 28 3 2 2 4 2" xfId="26993"/>
    <cellStyle name="Normal 28 3 2 2 5" xfId="26994"/>
    <cellStyle name="Normal 28 3 2 3" xfId="26995"/>
    <cellStyle name="Normal 28 3 2 3 2" xfId="26996"/>
    <cellStyle name="Normal 28 3 2 3 2 2" xfId="26997"/>
    <cellStyle name="Normal 28 3 2 3 3" xfId="26998"/>
    <cellStyle name="Normal 28 3 2 3 3 2" xfId="26999"/>
    <cellStyle name="Normal 28 3 2 3 4" xfId="27000"/>
    <cellStyle name="Normal 28 3 2 4" xfId="27001"/>
    <cellStyle name="Normal 28 3 2 4 2" xfId="27002"/>
    <cellStyle name="Normal 28 3 2 5" xfId="27003"/>
    <cellStyle name="Normal 28 3 2 5 2" xfId="27004"/>
    <cellStyle name="Normal 28 3 2 6" xfId="27005"/>
    <cellStyle name="Normal 28 3 3" xfId="27006"/>
    <cellStyle name="Normal 28 3 3 2" xfId="27007"/>
    <cellStyle name="Normal 28 3 3 2 2" xfId="27008"/>
    <cellStyle name="Normal 28 3 3 2 2 2" xfId="27009"/>
    <cellStyle name="Normal 28 3 3 2 2 2 2" xfId="27010"/>
    <cellStyle name="Normal 28 3 3 2 2 3" xfId="27011"/>
    <cellStyle name="Normal 28 3 3 2 2 3 2" xfId="27012"/>
    <cellStyle name="Normal 28 3 3 2 2 4" xfId="27013"/>
    <cellStyle name="Normal 28 3 3 2 3" xfId="27014"/>
    <cellStyle name="Normal 28 3 3 2 3 2" xfId="27015"/>
    <cellStyle name="Normal 28 3 3 2 4" xfId="27016"/>
    <cellStyle name="Normal 28 3 3 2 4 2" xfId="27017"/>
    <cellStyle name="Normal 28 3 3 2 5" xfId="27018"/>
    <cellStyle name="Normal 28 3 3 3" xfId="27019"/>
    <cellStyle name="Normal 28 3 3 3 2" xfId="27020"/>
    <cellStyle name="Normal 28 3 3 3 2 2" xfId="27021"/>
    <cellStyle name="Normal 28 3 3 3 3" xfId="27022"/>
    <cellStyle name="Normal 28 3 3 3 3 2" xfId="27023"/>
    <cellStyle name="Normal 28 3 3 3 4" xfId="27024"/>
    <cellStyle name="Normal 28 3 3 4" xfId="27025"/>
    <cellStyle name="Normal 28 3 3 4 2" xfId="27026"/>
    <cellStyle name="Normal 28 3 3 5" xfId="27027"/>
    <cellStyle name="Normal 28 3 3 5 2" xfId="27028"/>
    <cellStyle name="Normal 28 3 3 6" xfId="27029"/>
    <cellStyle name="Normal 28 3 4" xfId="27030"/>
    <cellStyle name="Normal 28 3 4 2" xfId="27031"/>
    <cellStyle name="Normal 28 3 4 2 2" xfId="27032"/>
    <cellStyle name="Normal 28 3 4 2 2 2" xfId="27033"/>
    <cellStyle name="Normal 28 3 4 2 2 2 2" xfId="27034"/>
    <cellStyle name="Normal 28 3 4 2 2 3" xfId="27035"/>
    <cellStyle name="Normal 28 3 4 2 2 3 2" xfId="27036"/>
    <cellStyle name="Normal 28 3 4 2 2 4" xfId="27037"/>
    <cellStyle name="Normal 28 3 4 2 3" xfId="27038"/>
    <cellStyle name="Normal 28 3 4 2 3 2" xfId="27039"/>
    <cellStyle name="Normal 28 3 4 2 4" xfId="27040"/>
    <cellStyle name="Normal 28 3 4 2 4 2" xfId="27041"/>
    <cellStyle name="Normal 28 3 4 2 5" xfId="27042"/>
    <cellStyle name="Normal 28 3 4 3" xfId="27043"/>
    <cellStyle name="Normal 28 3 4 3 2" xfId="27044"/>
    <cellStyle name="Normal 28 3 4 3 2 2" xfId="27045"/>
    <cellStyle name="Normal 28 3 4 3 3" xfId="27046"/>
    <cellStyle name="Normal 28 3 4 3 3 2" xfId="27047"/>
    <cellStyle name="Normal 28 3 4 3 4" xfId="27048"/>
    <cellStyle name="Normal 28 3 4 4" xfId="27049"/>
    <cellStyle name="Normal 28 3 4 4 2" xfId="27050"/>
    <cellStyle name="Normal 28 3 4 5" xfId="27051"/>
    <cellStyle name="Normal 28 3 4 5 2" xfId="27052"/>
    <cellStyle name="Normal 28 3 4 6" xfId="27053"/>
    <cellStyle name="Normal 28 3 5" xfId="27054"/>
    <cellStyle name="Normal 28 3 5 2" xfId="27055"/>
    <cellStyle name="Normal 28 3 5 2 2" xfId="27056"/>
    <cellStyle name="Normal 28 3 5 2 2 2" xfId="27057"/>
    <cellStyle name="Normal 28 3 5 2 3" xfId="27058"/>
    <cellStyle name="Normal 28 3 5 2 3 2" xfId="27059"/>
    <cellStyle name="Normal 28 3 5 2 4" xfId="27060"/>
    <cellStyle name="Normal 28 3 5 3" xfId="27061"/>
    <cellStyle name="Normal 28 3 5 3 2" xfId="27062"/>
    <cellStyle name="Normal 28 3 5 4" xfId="27063"/>
    <cellStyle name="Normal 28 3 5 4 2" xfId="27064"/>
    <cellStyle name="Normal 28 3 5 5" xfId="27065"/>
    <cellStyle name="Normal 28 3 6" xfId="27066"/>
    <cellStyle name="Normal 28 3 6 2" xfId="27067"/>
    <cellStyle name="Normal 28 3 6 2 2" xfId="27068"/>
    <cellStyle name="Normal 28 3 6 3" xfId="27069"/>
    <cellStyle name="Normal 28 3 6 3 2" xfId="27070"/>
    <cellStyle name="Normal 28 3 6 4" xfId="27071"/>
    <cellStyle name="Normal 28 3 7" xfId="27072"/>
    <cellStyle name="Normal 28 3 7 2" xfId="27073"/>
    <cellStyle name="Normal 28 3 8" xfId="27074"/>
    <cellStyle name="Normal 28 3 8 2" xfId="27075"/>
    <cellStyle name="Normal 28 3 9" xfId="27076"/>
    <cellStyle name="Normal 28 4" xfId="27077"/>
    <cellStyle name="Normal 28 4 2" xfId="27078"/>
    <cellStyle name="Normal 28 4 2 2" xfId="27079"/>
    <cellStyle name="Normal 28 4 2 2 2" xfId="27080"/>
    <cellStyle name="Normal 28 4 2 2 2 2" xfId="27081"/>
    <cellStyle name="Normal 28 4 2 2 3" xfId="27082"/>
    <cellStyle name="Normal 28 4 2 2 3 2" xfId="27083"/>
    <cellStyle name="Normal 28 4 2 2 4" xfId="27084"/>
    <cellStyle name="Normal 28 4 2 3" xfId="27085"/>
    <cellStyle name="Normal 28 4 2 3 2" xfId="27086"/>
    <cellStyle name="Normal 28 4 2 4" xfId="27087"/>
    <cellStyle name="Normal 28 4 2 4 2" xfId="27088"/>
    <cellStyle name="Normal 28 4 2 5" xfId="27089"/>
    <cellStyle name="Normal 28 4 3" xfId="27090"/>
    <cellStyle name="Normal 28 4 3 2" xfId="27091"/>
    <cellStyle name="Normal 28 4 3 2 2" xfId="27092"/>
    <cellStyle name="Normal 28 4 3 3" xfId="27093"/>
    <cellStyle name="Normal 28 4 3 3 2" xfId="27094"/>
    <cellStyle name="Normal 28 4 3 4" xfId="27095"/>
    <cellStyle name="Normal 28 4 4" xfId="27096"/>
    <cellStyle name="Normal 28 4 4 2" xfId="27097"/>
    <cellStyle name="Normal 28 4 5" xfId="27098"/>
    <cellStyle name="Normal 28 4 5 2" xfId="27099"/>
    <cellStyle name="Normal 28 4 6" xfId="27100"/>
    <cellStyle name="Normal 28 5" xfId="27101"/>
    <cellStyle name="Normal 28 5 2" xfId="27102"/>
    <cellStyle name="Normal 28 5 2 2" xfId="27103"/>
    <cellStyle name="Normal 28 5 2 2 2" xfId="27104"/>
    <cellStyle name="Normal 28 5 2 2 2 2" xfId="27105"/>
    <cellStyle name="Normal 28 5 2 2 3" xfId="27106"/>
    <cellStyle name="Normal 28 5 2 2 3 2" xfId="27107"/>
    <cellStyle name="Normal 28 5 2 2 4" xfId="27108"/>
    <cellStyle name="Normal 28 5 2 3" xfId="27109"/>
    <cellStyle name="Normal 28 5 2 3 2" xfId="27110"/>
    <cellStyle name="Normal 28 5 2 4" xfId="27111"/>
    <cellStyle name="Normal 28 5 2 4 2" xfId="27112"/>
    <cellStyle name="Normal 28 5 2 5" xfId="27113"/>
    <cellStyle name="Normal 28 5 3" xfId="27114"/>
    <cellStyle name="Normal 28 5 3 2" xfId="27115"/>
    <cellStyle name="Normal 28 5 3 2 2" xfId="27116"/>
    <cellStyle name="Normal 28 5 3 3" xfId="27117"/>
    <cellStyle name="Normal 28 5 3 3 2" xfId="27118"/>
    <cellStyle name="Normal 28 5 3 4" xfId="27119"/>
    <cellStyle name="Normal 28 5 4" xfId="27120"/>
    <cellStyle name="Normal 28 5 4 2" xfId="27121"/>
    <cellStyle name="Normal 28 5 5" xfId="27122"/>
    <cellStyle name="Normal 28 5 5 2" xfId="27123"/>
    <cellStyle name="Normal 28 5 6" xfId="27124"/>
    <cellStyle name="Normal 28 6" xfId="27125"/>
    <cellStyle name="Normal 28 6 2" xfId="27126"/>
    <cellStyle name="Normal 28 6 2 2" xfId="27127"/>
    <cellStyle name="Normal 28 6 2 2 2" xfId="27128"/>
    <cellStyle name="Normal 28 6 2 2 2 2" xfId="27129"/>
    <cellStyle name="Normal 28 6 2 2 3" xfId="27130"/>
    <cellStyle name="Normal 28 6 2 2 3 2" xfId="27131"/>
    <cellStyle name="Normal 28 6 2 2 4" xfId="27132"/>
    <cellStyle name="Normal 28 6 2 3" xfId="27133"/>
    <cellStyle name="Normal 28 6 2 3 2" xfId="27134"/>
    <cellStyle name="Normal 28 6 2 4" xfId="27135"/>
    <cellStyle name="Normal 28 6 2 4 2" xfId="27136"/>
    <cellStyle name="Normal 28 6 2 5" xfId="27137"/>
    <cellStyle name="Normal 28 6 3" xfId="27138"/>
    <cellStyle name="Normal 28 6 3 2" xfId="27139"/>
    <cellStyle name="Normal 28 6 3 2 2" xfId="27140"/>
    <cellStyle name="Normal 28 6 3 3" xfId="27141"/>
    <cellStyle name="Normal 28 6 3 3 2" xfId="27142"/>
    <cellStyle name="Normal 28 6 3 4" xfId="27143"/>
    <cellStyle name="Normal 28 6 4" xfId="27144"/>
    <cellStyle name="Normal 28 6 4 2" xfId="27145"/>
    <cellStyle name="Normal 28 6 5" xfId="27146"/>
    <cellStyle name="Normal 28 6 5 2" xfId="27147"/>
    <cellStyle name="Normal 28 6 6" xfId="27148"/>
    <cellStyle name="Normal 28 7" xfId="27149"/>
    <cellStyle name="Normal 28 7 2" xfId="27150"/>
    <cellStyle name="Normal 28 7 2 2" xfId="27151"/>
    <cellStyle name="Normal 28 7 2 2 2" xfId="27152"/>
    <cellStyle name="Normal 28 7 2 3" xfId="27153"/>
    <cellStyle name="Normal 28 7 2 3 2" xfId="27154"/>
    <cellStyle name="Normal 28 7 2 4" xfId="27155"/>
    <cellStyle name="Normal 28 7 3" xfId="27156"/>
    <cellStyle name="Normal 28 7 3 2" xfId="27157"/>
    <cellStyle name="Normal 28 7 4" xfId="27158"/>
    <cellStyle name="Normal 28 7 4 2" xfId="27159"/>
    <cellStyle name="Normal 28 7 5" xfId="27160"/>
    <cellStyle name="Normal 28 8" xfId="27161"/>
    <cellStyle name="Normal 28 8 2" xfId="27162"/>
    <cellStyle name="Normal 28 8 2 2" xfId="27163"/>
    <cellStyle name="Normal 28 8 3" xfId="27164"/>
    <cellStyle name="Normal 28 8 3 2" xfId="27165"/>
    <cellStyle name="Normal 28 8 4" xfId="27166"/>
    <cellStyle name="Normal 28 9" xfId="27167"/>
    <cellStyle name="Normal 28 9 2" xfId="27168"/>
    <cellStyle name="Normal 29" xfId="27169"/>
    <cellStyle name="Normal 29 10" xfId="27170"/>
    <cellStyle name="Normal 29 2" xfId="27171"/>
    <cellStyle name="Normal 29 2 2" xfId="27172"/>
    <cellStyle name="Normal 29 2 2 2" xfId="27173"/>
    <cellStyle name="Normal 29 2 2 2 2" xfId="27174"/>
    <cellStyle name="Normal 29 2 2 2 2 2" xfId="27175"/>
    <cellStyle name="Normal 29 2 2 2 2 2 2" xfId="27176"/>
    <cellStyle name="Normal 29 2 2 2 2 3" xfId="27177"/>
    <cellStyle name="Normal 29 2 2 2 2 3 2" xfId="27178"/>
    <cellStyle name="Normal 29 2 2 2 2 4" xfId="27179"/>
    <cellStyle name="Normal 29 2 2 2 3" xfId="27180"/>
    <cellStyle name="Normal 29 2 2 2 3 2" xfId="27181"/>
    <cellStyle name="Normal 29 2 2 2 4" xfId="27182"/>
    <cellStyle name="Normal 29 2 2 2 4 2" xfId="27183"/>
    <cellStyle name="Normal 29 2 2 2 5" xfId="27184"/>
    <cellStyle name="Normal 29 2 2 3" xfId="27185"/>
    <cellStyle name="Normal 29 2 2 3 2" xfId="27186"/>
    <cellStyle name="Normal 29 2 2 3 2 2" xfId="27187"/>
    <cellStyle name="Normal 29 2 2 3 3" xfId="27188"/>
    <cellStyle name="Normal 29 2 2 3 3 2" xfId="27189"/>
    <cellStyle name="Normal 29 2 2 3 4" xfId="27190"/>
    <cellStyle name="Normal 29 2 2 4" xfId="27191"/>
    <cellStyle name="Normal 29 2 2 4 2" xfId="27192"/>
    <cellStyle name="Normal 29 2 2 5" xfId="27193"/>
    <cellStyle name="Normal 29 2 2 5 2" xfId="27194"/>
    <cellStyle name="Normal 29 2 2 6" xfId="27195"/>
    <cellStyle name="Normal 29 2 3" xfId="27196"/>
    <cellStyle name="Normal 29 2 3 2" xfId="27197"/>
    <cellStyle name="Normal 29 2 3 2 2" xfId="27198"/>
    <cellStyle name="Normal 29 2 3 2 2 2" xfId="27199"/>
    <cellStyle name="Normal 29 2 3 2 2 2 2" xfId="27200"/>
    <cellStyle name="Normal 29 2 3 2 2 3" xfId="27201"/>
    <cellStyle name="Normal 29 2 3 2 2 3 2" xfId="27202"/>
    <cellStyle name="Normal 29 2 3 2 2 4" xfId="27203"/>
    <cellStyle name="Normal 29 2 3 2 3" xfId="27204"/>
    <cellStyle name="Normal 29 2 3 2 3 2" xfId="27205"/>
    <cellStyle name="Normal 29 2 3 2 4" xfId="27206"/>
    <cellStyle name="Normal 29 2 3 2 4 2" xfId="27207"/>
    <cellStyle name="Normal 29 2 3 2 5" xfId="27208"/>
    <cellStyle name="Normal 29 2 3 3" xfId="27209"/>
    <cellStyle name="Normal 29 2 3 3 2" xfId="27210"/>
    <cellStyle name="Normal 29 2 3 3 2 2" xfId="27211"/>
    <cellStyle name="Normal 29 2 3 3 3" xfId="27212"/>
    <cellStyle name="Normal 29 2 3 3 3 2" xfId="27213"/>
    <cellStyle name="Normal 29 2 3 3 4" xfId="27214"/>
    <cellStyle name="Normal 29 2 3 4" xfId="27215"/>
    <cellStyle name="Normal 29 2 3 4 2" xfId="27216"/>
    <cellStyle name="Normal 29 2 3 5" xfId="27217"/>
    <cellStyle name="Normal 29 2 3 5 2" xfId="27218"/>
    <cellStyle name="Normal 29 2 3 6" xfId="27219"/>
    <cellStyle name="Normal 29 2 4" xfId="27220"/>
    <cellStyle name="Normal 29 2 4 2" xfId="27221"/>
    <cellStyle name="Normal 29 2 4 2 2" xfId="27222"/>
    <cellStyle name="Normal 29 2 4 2 2 2" xfId="27223"/>
    <cellStyle name="Normal 29 2 4 2 2 2 2" xfId="27224"/>
    <cellStyle name="Normal 29 2 4 2 2 3" xfId="27225"/>
    <cellStyle name="Normal 29 2 4 2 2 3 2" xfId="27226"/>
    <cellStyle name="Normal 29 2 4 2 2 4" xfId="27227"/>
    <cellStyle name="Normal 29 2 4 2 3" xfId="27228"/>
    <cellStyle name="Normal 29 2 4 2 3 2" xfId="27229"/>
    <cellStyle name="Normal 29 2 4 2 4" xfId="27230"/>
    <cellStyle name="Normal 29 2 4 2 4 2" xfId="27231"/>
    <cellStyle name="Normal 29 2 4 2 5" xfId="27232"/>
    <cellStyle name="Normal 29 2 4 3" xfId="27233"/>
    <cellStyle name="Normal 29 2 4 3 2" xfId="27234"/>
    <cellStyle name="Normal 29 2 4 3 2 2" xfId="27235"/>
    <cellStyle name="Normal 29 2 4 3 3" xfId="27236"/>
    <cellStyle name="Normal 29 2 4 3 3 2" xfId="27237"/>
    <cellStyle name="Normal 29 2 4 3 4" xfId="27238"/>
    <cellStyle name="Normal 29 2 4 4" xfId="27239"/>
    <cellStyle name="Normal 29 2 4 4 2" xfId="27240"/>
    <cellStyle name="Normal 29 2 4 5" xfId="27241"/>
    <cellStyle name="Normal 29 2 4 5 2" xfId="27242"/>
    <cellStyle name="Normal 29 2 4 6" xfId="27243"/>
    <cellStyle name="Normal 29 2 5" xfId="27244"/>
    <cellStyle name="Normal 29 2 5 2" xfId="27245"/>
    <cellStyle name="Normal 29 2 5 2 2" xfId="27246"/>
    <cellStyle name="Normal 29 2 5 2 2 2" xfId="27247"/>
    <cellStyle name="Normal 29 2 5 2 3" xfId="27248"/>
    <cellStyle name="Normal 29 2 5 2 3 2" xfId="27249"/>
    <cellStyle name="Normal 29 2 5 2 4" xfId="27250"/>
    <cellStyle name="Normal 29 2 5 3" xfId="27251"/>
    <cellStyle name="Normal 29 2 5 3 2" xfId="27252"/>
    <cellStyle name="Normal 29 2 5 4" xfId="27253"/>
    <cellStyle name="Normal 29 2 5 4 2" xfId="27254"/>
    <cellStyle name="Normal 29 2 5 5" xfId="27255"/>
    <cellStyle name="Normal 29 2 6" xfId="27256"/>
    <cellStyle name="Normal 29 2 6 2" xfId="27257"/>
    <cellStyle name="Normal 29 2 6 2 2" xfId="27258"/>
    <cellStyle name="Normal 29 2 6 3" xfId="27259"/>
    <cellStyle name="Normal 29 2 6 3 2" xfId="27260"/>
    <cellStyle name="Normal 29 2 6 4" xfId="27261"/>
    <cellStyle name="Normal 29 2 7" xfId="27262"/>
    <cellStyle name="Normal 29 2 7 2" xfId="27263"/>
    <cellStyle name="Normal 29 2 8" xfId="27264"/>
    <cellStyle name="Normal 29 2 8 2" xfId="27265"/>
    <cellStyle name="Normal 29 2 9" xfId="27266"/>
    <cellStyle name="Normal 29 3" xfId="27267"/>
    <cellStyle name="Normal 29 3 2" xfId="27268"/>
    <cellStyle name="Normal 29 3 2 2" xfId="27269"/>
    <cellStyle name="Normal 29 3 2 2 2" xfId="27270"/>
    <cellStyle name="Normal 29 3 2 2 2 2" xfId="27271"/>
    <cellStyle name="Normal 29 3 2 2 3" xfId="27272"/>
    <cellStyle name="Normal 29 3 2 2 3 2" xfId="27273"/>
    <cellStyle name="Normal 29 3 2 2 4" xfId="27274"/>
    <cellStyle name="Normal 29 3 2 3" xfId="27275"/>
    <cellStyle name="Normal 29 3 2 3 2" xfId="27276"/>
    <cellStyle name="Normal 29 3 2 4" xfId="27277"/>
    <cellStyle name="Normal 29 3 2 4 2" xfId="27278"/>
    <cellStyle name="Normal 29 3 2 5" xfId="27279"/>
    <cellStyle name="Normal 29 3 3" xfId="27280"/>
    <cellStyle name="Normal 29 3 3 2" xfId="27281"/>
    <cellStyle name="Normal 29 3 3 2 2" xfId="27282"/>
    <cellStyle name="Normal 29 3 3 3" xfId="27283"/>
    <cellStyle name="Normal 29 3 3 3 2" xfId="27284"/>
    <cellStyle name="Normal 29 3 3 4" xfId="27285"/>
    <cellStyle name="Normal 29 3 4" xfId="27286"/>
    <cellStyle name="Normal 29 3 4 2" xfId="27287"/>
    <cellStyle name="Normal 29 3 5" xfId="27288"/>
    <cellStyle name="Normal 29 3 5 2" xfId="27289"/>
    <cellStyle name="Normal 29 3 6" xfId="27290"/>
    <cellStyle name="Normal 29 4" xfId="27291"/>
    <cellStyle name="Normal 29 4 2" xfId="27292"/>
    <cellStyle name="Normal 29 4 2 2" xfId="27293"/>
    <cellStyle name="Normal 29 4 2 2 2" xfId="27294"/>
    <cellStyle name="Normal 29 4 2 2 2 2" xfId="27295"/>
    <cellStyle name="Normal 29 4 2 2 3" xfId="27296"/>
    <cellStyle name="Normal 29 4 2 2 3 2" xfId="27297"/>
    <cellStyle name="Normal 29 4 2 2 4" xfId="27298"/>
    <cellStyle name="Normal 29 4 2 3" xfId="27299"/>
    <cellStyle name="Normal 29 4 2 3 2" xfId="27300"/>
    <cellStyle name="Normal 29 4 2 4" xfId="27301"/>
    <cellStyle name="Normal 29 4 2 4 2" xfId="27302"/>
    <cellStyle name="Normal 29 4 2 5" xfId="27303"/>
    <cellStyle name="Normal 29 4 3" xfId="27304"/>
    <cellStyle name="Normal 29 4 3 2" xfId="27305"/>
    <cellStyle name="Normal 29 4 3 2 2" xfId="27306"/>
    <cellStyle name="Normal 29 4 3 3" xfId="27307"/>
    <cellStyle name="Normal 29 4 3 3 2" xfId="27308"/>
    <cellStyle name="Normal 29 4 3 4" xfId="27309"/>
    <cellStyle name="Normal 29 4 4" xfId="27310"/>
    <cellStyle name="Normal 29 4 4 2" xfId="27311"/>
    <cellStyle name="Normal 29 4 5" xfId="27312"/>
    <cellStyle name="Normal 29 4 5 2" xfId="27313"/>
    <cellStyle name="Normal 29 4 6" xfId="27314"/>
    <cellStyle name="Normal 29 5" xfId="27315"/>
    <cellStyle name="Normal 29 5 2" xfId="27316"/>
    <cellStyle name="Normal 29 5 2 2" xfId="27317"/>
    <cellStyle name="Normal 29 5 2 2 2" xfId="27318"/>
    <cellStyle name="Normal 29 5 2 2 2 2" xfId="27319"/>
    <cellStyle name="Normal 29 5 2 2 3" xfId="27320"/>
    <cellStyle name="Normal 29 5 2 2 3 2" xfId="27321"/>
    <cellStyle name="Normal 29 5 2 2 4" xfId="27322"/>
    <cellStyle name="Normal 29 5 2 3" xfId="27323"/>
    <cellStyle name="Normal 29 5 2 3 2" xfId="27324"/>
    <cellStyle name="Normal 29 5 2 4" xfId="27325"/>
    <cellStyle name="Normal 29 5 2 4 2" xfId="27326"/>
    <cellStyle name="Normal 29 5 2 5" xfId="27327"/>
    <cellStyle name="Normal 29 5 3" xfId="27328"/>
    <cellStyle name="Normal 29 5 3 2" xfId="27329"/>
    <cellStyle name="Normal 29 5 3 2 2" xfId="27330"/>
    <cellStyle name="Normal 29 5 3 3" xfId="27331"/>
    <cellStyle name="Normal 29 5 3 3 2" xfId="27332"/>
    <cellStyle name="Normal 29 5 3 4" xfId="27333"/>
    <cellStyle name="Normal 29 5 4" xfId="27334"/>
    <cellStyle name="Normal 29 5 4 2" xfId="27335"/>
    <cellStyle name="Normal 29 5 5" xfId="27336"/>
    <cellStyle name="Normal 29 5 5 2" xfId="27337"/>
    <cellStyle name="Normal 29 5 6" xfId="27338"/>
    <cellStyle name="Normal 29 6" xfId="27339"/>
    <cellStyle name="Normal 29 6 2" xfId="27340"/>
    <cellStyle name="Normal 29 6 2 2" xfId="27341"/>
    <cellStyle name="Normal 29 6 2 2 2" xfId="27342"/>
    <cellStyle name="Normal 29 6 2 3" xfId="27343"/>
    <cellStyle name="Normal 29 6 2 3 2" xfId="27344"/>
    <cellStyle name="Normal 29 6 2 4" xfId="27345"/>
    <cellStyle name="Normal 29 6 3" xfId="27346"/>
    <cellStyle name="Normal 29 6 3 2" xfId="27347"/>
    <cellStyle name="Normal 29 6 4" xfId="27348"/>
    <cellStyle name="Normal 29 6 4 2" xfId="27349"/>
    <cellStyle name="Normal 29 6 5" xfId="27350"/>
    <cellStyle name="Normal 29 7" xfId="27351"/>
    <cellStyle name="Normal 29 7 2" xfId="27352"/>
    <cellStyle name="Normal 29 7 2 2" xfId="27353"/>
    <cellStyle name="Normal 29 7 3" xfId="27354"/>
    <cellStyle name="Normal 29 7 3 2" xfId="27355"/>
    <cellStyle name="Normal 29 7 4" xfId="27356"/>
    <cellStyle name="Normal 29 8" xfId="27357"/>
    <cellStyle name="Normal 29 8 2" xfId="27358"/>
    <cellStyle name="Normal 29 9" xfId="27359"/>
    <cellStyle name="Normal 29 9 2" xfId="27360"/>
    <cellStyle name="Normal 3" xfId="27361"/>
    <cellStyle name="Normal 3 10" xfId="27362"/>
    <cellStyle name="Normal 3 11" xfId="27363"/>
    <cellStyle name="Normal 3 12" xfId="27364"/>
    <cellStyle name="Normal 3 13" xfId="27365"/>
    <cellStyle name="Normal 3 14" xfId="27366"/>
    <cellStyle name="Normal 3 15" xfId="27367"/>
    <cellStyle name="Normal 3 16" xfId="27368"/>
    <cellStyle name="Normal 3 17" xfId="27369"/>
    <cellStyle name="Normal 3 18" xfId="27370"/>
    <cellStyle name="Normal 3 19" xfId="27371"/>
    <cellStyle name="Normal 3 2" xfId="3"/>
    <cellStyle name="Normal 3 2 10" xfId="27372"/>
    <cellStyle name="Normal 3 2 10 10" xfId="27373"/>
    <cellStyle name="Normal 3 2 10 2" xfId="27374"/>
    <cellStyle name="Normal 3 2 10 2 2" xfId="27375"/>
    <cellStyle name="Normal 3 2 10 2 2 2" xfId="27376"/>
    <cellStyle name="Normal 3 2 10 2 2 2 2" xfId="27377"/>
    <cellStyle name="Normal 3 2 10 2 2 2 2 2" xfId="27378"/>
    <cellStyle name="Normal 3 2 10 2 2 2 2 2 2" xfId="27379"/>
    <cellStyle name="Normal 3 2 10 2 2 2 2 3" xfId="27380"/>
    <cellStyle name="Normal 3 2 10 2 2 2 2 3 2" xfId="27381"/>
    <cellStyle name="Normal 3 2 10 2 2 2 2 4" xfId="27382"/>
    <cellStyle name="Normal 3 2 10 2 2 2 3" xfId="27383"/>
    <cellStyle name="Normal 3 2 10 2 2 2 3 2" xfId="27384"/>
    <cellStyle name="Normal 3 2 10 2 2 2 4" xfId="27385"/>
    <cellStyle name="Normal 3 2 10 2 2 2 4 2" xfId="27386"/>
    <cellStyle name="Normal 3 2 10 2 2 2 5" xfId="27387"/>
    <cellStyle name="Normal 3 2 10 2 2 3" xfId="27388"/>
    <cellStyle name="Normal 3 2 10 2 2 3 2" xfId="27389"/>
    <cellStyle name="Normal 3 2 10 2 2 3 2 2" xfId="27390"/>
    <cellStyle name="Normal 3 2 10 2 2 3 3" xfId="27391"/>
    <cellStyle name="Normal 3 2 10 2 2 3 3 2" xfId="27392"/>
    <cellStyle name="Normal 3 2 10 2 2 3 4" xfId="27393"/>
    <cellStyle name="Normal 3 2 10 2 2 4" xfId="27394"/>
    <cellStyle name="Normal 3 2 10 2 2 4 2" xfId="27395"/>
    <cellStyle name="Normal 3 2 10 2 2 5" xfId="27396"/>
    <cellStyle name="Normal 3 2 10 2 2 5 2" xfId="27397"/>
    <cellStyle name="Normal 3 2 10 2 2 6" xfId="27398"/>
    <cellStyle name="Normal 3 2 10 2 3" xfId="27399"/>
    <cellStyle name="Normal 3 2 10 2 3 2" xfId="27400"/>
    <cellStyle name="Normal 3 2 10 2 3 2 2" xfId="27401"/>
    <cellStyle name="Normal 3 2 10 2 3 2 2 2" xfId="27402"/>
    <cellStyle name="Normal 3 2 10 2 3 2 2 2 2" xfId="27403"/>
    <cellStyle name="Normal 3 2 10 2 3 2 2 3" xfId="27404"/>
    <cellStyle name="Normal 3 2 10 2 3 2 2 3 2" xfId="27405"/>
    <cellStyle name="Normal 3 2 10 2 3 2 2 4" xfId="27406"/>
    <cellStyle name="Normal 3 2 10 2 3 2 3" xfId="27407"/>
    <cellStyle name="Normal 3 2 10 2 3 2 3 2" xfId="27408"/>
    <cellStyle name="Normal 3 2 10 2 3 2 4" xfId="27409"/>
    <cellStyle name="Normal 3 2 10 2 3 2 4 2" xfId="27410"/>
    <cellStyle name="Normal 3 2 10 2 3 2 5" xfId="27411"/>
    <cellStyle name="Normal 3 2 10 2 3 3" xfId="27412"/>
    <cellStyle name="Normal 3 2 10 2 3 3 2" xfId="27413"/>
    <cellStyle name="Normal 3 2 10 2 3 3 2 2" xfId="27414"/>
    <cellStyle name="Normal 3 2 10 2 3 3 3" xfId="27415"/>
    <cellStyle name="Normal 3 2 10 2 3 3 3 2" xfId="27416"/>
    <cellStyle name="Normal 3 2 10 2 3 3 4" xfId="27417"/>
    <cellStyle name="Normal 3 2 10 2 3 4" xfId="27418"/>
    <cellStyle name="Normal 3 2 10 2 3 4 2" xfId="27419"/>
    <cellStyle name="Normal 3 2 10 2 3 5" xfId="27420"/>
    <cellStyle name="Normal 3 2 10 2 3 5 2" xfId="27421"/>
    <cellStyle name="Normal 3 2 10 2 3 6" xfId="27422"/>
    <cellStyle name="Normal 3 2 10 2 4" xfId="27423"/>
    <cellStyle name="Normal 3 2 10 2 4 2" xfId="27424"/>
    <cellStyle name="Normal 3 2 10 2 4 2 2" xfId="27425"/>
    <cellStyle name="Normal 3 2 10 2 4 2 2 2" xfId="27426"/>
    <cellStyle name="Normal 3 2 10 2 4 2 2 2 2" xfId="27427"/>
    <cellStyle name="Normal 3 2 10 2 4 2 2 3" xfId="27428"/>
    <cellStyle name="Normal 3 2 10 2 4 2 2 3 2" xfId="27429"/>
    <cellStyle name="Normal 3 2 10 2 4 2 2 4" xfId="27430"/>
    <cellStyle name="Normal 3 2 10 2 4 2 3" xfId="27431"/>
    <cellStyle name="Normal 3 2 10 2 4 2 3 2" xfId="27432"/>
    <cellStyle name="Normal 3 2 10 2 4 2 4" xfId="27433"/>
    <cellStyle name="Normal 3 2 10 2 4 2 4 2" xfId="27434"/>
    <cellStyle name="Normal 3 2 10 2 4 2 5" xfId="27435"/>
    <cellStyle name="Normal 3 2 10 2 4 3" xfId="27436"/>
    <cellStyle name="Normal 3 2 10 2 4 3 2" xfId="27437"/>
    <cellStyle name="Normal 3 2 10 2 4 3 2 2" xfId="27438"/>
    <cellStyle name="Normal 3 2 10 2 4 3 3" xfId="27439"/>
    <cellStyle name="Normal 3 2 10 2 4 3 3 2" xfId="27440"/>
    <cellStyle name="Normal 3 2 10 2 4 3 4" xfId="27441"/>
    <cellStyle name="Normal 3 2 10 2 4 4" xfId="27442"/>
    <cellStyle name="Normal 3 2 10 2 4 4 2" xfId="27443"/>
    <cellStyle name="Normal 3 2 10 2 4 5" xfId="27444"/>
    <cellStyle name="Normal 3 2 10 2 4 5 2" xfId="27445"/>
    <cellStyle name="Normal 3 2 10 2 4 6" xfId="27446"/>
    <cellStyle name="Normal 3 2 10 2 5" xfId="27447"/>
    <cellStyle name="Normal 3 2 10 2 5 2" xfId="27448"/>
    <cellStyle name="Normal 3 2 10 2 5 2 2" xfId="27449"/>
    <cellStyle name="Normal 3 2 10 2 5 2 2 2" xfId="27450"/>
    <cellStyle name="Normal 3 2 10 2 5 2 3" xfId="27451"/>
    <cellStyle name="Normal 3 2 10 2 5 2 3 2" xfId="27452"/>
    <cellStyle name="Normal 3 2 10 2 5 2 4" xfId="27453"/>
    <cellStyle name="Normal 3 2 10 2 5 3" xfId="27454"/>
    <cellStyle name="Normal 3 2 10 2 5 3 2" xfId="27455"/>
    <cellStyle name="Normal 3 2 10 2 5 4" xfId="27456"/>
    <cellStyle name="Normal 3 2 10 2 5 4 2" xfId="27457"/>
    <cellStyle name="Normal 3 2 10 2 5 5" xfId="27458"/>
    <cellStyle name="Normal 3 2 10 2 6" xfId="27459"/>
    <cellStyle name="Normal 3 2 10 2 6 2" xfId="27460"/>
    <cellStyle name="Normal 3 2 10 2 6 2 2" xfId="27461"/>
    <cellStyle name="Normal 3 2 10 2 6 3" xfId="27462"/>
    <cellStyle name="Normal 3 2 10 2 6 3 2" xfId="27463"/>
    <cellStyle name="Normal 3 2 10 2 6 4" xfId="27464"/>
    <cellStyle name="Normal 3 2 10 2 7" xfId="27465"/>
    <cellStyle name="Normal 3 2 10 2 7 2" xfId="27466"/>
    <cellStyle name="Normal 3 2 10 2 8" xfId="27467"/>
    <cellStyle name="Normal 3 2 10 2 8 2" xfId="27468"/>
    <cellStyle name="Normal 3 2 10 2 9" xfId="27469"/>
    <cellStyle name="Normal 3 2 10 3" xfId="27470"/>
    <cellStyle name="Normal 3 2 10 3 2" xfId="27471"/>
    <cellStyle name="Normal 3 2 10 3 2 2" xfId="27472"/>
    <cellStyle name="Normal 3 2 10 3 2 2 2" xfId="27473"/>
    <cellStyle name="Normal 3 2 10 3 2 2 2 2" xfId="27474"/>
    <cellStyle name="Normal 3 2 10 3 2 2 3" xfId="27475"/>
    <cellStyle name="Normal 3 2 10 3 2 2 3 2" xfId="27476"/>
    <cellStyle name="Normal 3 2 10 3 2 2 4" xfId="27477"/>
    <cellStyle name="Normal 3 2 10 3 2 3" xfId="27478"/>
    <cellStyle name="Normal 3 2 10 3 2 3 2" xfId="27479"/>
    <cellStyle name="Normal 3 2 10 3 2 4" xfId="27480"/>
    <cellStyle name="Normal 3 2 10 3 2 4 2" xfId="27481"/>
    <cellStyle name="Normal 3 2 10 3 2 5" xfId="27482"/>
    <cellStyle name="Normal 3 2 10 3 3" xfId="27483"/>
    <cellStyle name="Normal 3 2 10 3 3 2" xfId="27484"/>
    <cellStyle name="Normal 3 2 10 3 3 2 2" xfId="27485"/>
    <cellStyle name="Normal 3 2 10 3 3 3" xfId="27486"/>
    <cellStyle name="Normal 3 2 10 3 3 3 2" xfId="27487"/>
    <cellStyle name="Normal 3 2 10 3 3 4" xfId="27488"/>
    <cellStyle name="Normal 3 2 10 3 4" xfId="27489"/>
    <cellStyle name="Normal 3 2 10 3 4 2" xfId="27490"/>
    <cellStyle name="Normal 3 2 10 3 5" xfId="27491"/>
    <cellStyle name="Normal 3 2 10 3 5 2" xfId="27492"/>
    <cellStyle name="Normal 3 2 10 3 6" xfId="27493"/>
    <cellStyle name="Normal 3 2 10 4" xfId="27494"/>
    <cellStyle name="Normal 3 2 10 4 2" xfId="27495"/>
    <cellStyle name="Normal 3 2 10 4 2 2" xfId="27496"/>
    <cellStyle name="Normal 3 2 10 4 2 2 2" xfId="27497"/>
    <cellStyle name="Normal 3 2 10 4 2 2 2 2" xfId="27498"/>
    <cellStyle name="Normal 3 2 10 4 2 2 3" xfId="27499"/>
    <cellStyle name="Normal 3 2 10 4 2 2 3 2" xfId="27500"/>
    <cellStyle name="Normal 3 2 10 4 2 2 4" xfId="27501"/>
    <cellStyle name="Normal 3 2 10 4 2 3" xfId="27502"/>
    <cellStyle name="Normal 3 2 10 4 2 3 2" xfId="27503"/>
    <cellStyle name="Normal 3 2 10 4 2 4" xfId="27504"/>
    <cellStyle name="Normal 3 2 10 4 2 4 2" xfId="27505"/>
    <cellStyle name="Normal 3 2 10 4 2 5" xfId="27506"/>
    <cellStyle name="Normal 3 2 10 4 3" xfId="27507"/>
    <cellStyle name="Normal 3 2 10 4 3 2" xfId="27508"/>
    <cellStyle name="Normal 3 2 10 4 3 2 2" xfId="27509"/>
    <cellStyle name="Normal 3 2 10 4 3 3" xfId="27510"/>
    <cellStyle name="Normal 3 2 10 4 3 3 2" xfId="27511"/>
    <cellStyle name="Normal 3 2 10 4 3 4" xfId="27512"/>
    <cellStyle name="Normal 3 2 10 4 4" xfId="27513"/>
    <cellStyle name="Normal 3 2 10 4 4 2" xfId="27514"/>
    <cellStyle name="Normal 3 2 10 4 5" xfId="27515"/>
    <cellStyle name="Normal 3 2 10 4 5 2" xfId="27516"/>
    <cellStyle name="Normal 3 2 10 4 6" xfId="27517"/>
    <cellStyle name="Normal 3 2 10 5" xfId="27518"/>
    <cellStyle name="Normal 3 2 10 5 2" xfId="27519"/>
    <cellStyle name="Normal 3 2 10 5 2 2" xfId="27520"/>
    <cellStyle name="Normal 3 2 10 5 2 2 2" xfId="27521"/>
    <cellStyle name="Normal 3 2 10 5 2 2 2 2" xfId="27522"/>
    <cellStyle name="Normal 3 2 10 5 2 2 3" xfId="27523"/>
    <cellStyle name="Normal 3 2 10 5 2 2 3 2" xfId="27524"/>
    <cellStyle name="Normal 3 2 10 5 2 2 4" xfId="27525"/>
    <cellStyle name="Normal 3 2 10 5 2 3" xfId="27526"/>
    <cellStyle name="Normal 3 2 10 5 2 3 2" xfId="27527"/>
    <cellStyle name="Normal 3 2 10 5 2 4" xfId="27528"/>
    <cellStyle name="Normal 3 2 10 5 2 4 2" xfId="27529"/>
    <cellStyle name="Normal 3 2 10 5 2 5" xfId="27530"/>
    <cellStyle name="Normal 3 2 10 5 3" xfId="27531"/>
    <cellStyle name="Normal 3 2 10 5 3 2" xfId="27532"/>
    <cellStyle name="Normal 3 2 10 5 3 2 2" xfId="27533"/>
    <cellStyle name="Normal 3 2 10 5 3 3" xfId="27534"/>
    <cellStyle name="Normal 3 2 10 5 3 3 2" xfId="27535"/>
    <cellStyle name="Normal 3 2 10 5 3 4" xfId="27536"/>
    <cellStyle name="Normal 3 2 10 5 4" xfId="27537"/>
    <cellStyle name="Normal 3 2 10 5 4 2" xfId="27538"/>
    <cellStyle name="Normal 3 2 10 5 5" xfId="27539"/>
    <cellStyle name="Normal 3 2 10 5 5 2" xfId="27540"/>
    <cellStyle name="Normal 3 2 10 5 6" xfId="27541"/>
    <cellStyle name="Normal 3 2 10 6" xfId="27542"/>
    <cellStyle name="Normal 3 2 10 6 2" xfId="27543"/>
    <cellStyle name="Normal 3 2 10 6 2 2" xfId="27544"/>
    <cellStyle name="Normal 3 2 10 6 2 2 2" xfId="27545"/>
    <cellStyle name="Normal 3 2 10 6 2 3" xfId="27546"/>
    <cellStyle name="Normal 3 2 10 6 2 3 2" xfId="27547"/>
    <cellStyle name="Normal 3 2 10 6 2 4" xfId="27548"/>
    <cellStyle name="Normal 3 2 10 6 3" xfId="27549"/>
    <cellStyle name="Normal 3 2 10 6 3 2" xfId="27550"/>
    <cellStyle name="Normal 3 2 10 6 4" xfId="27551"/>
    <cellStyle name="Normal 3 2 10 6 4 2" xfId="27552"/>
    <cellStyle name="Normal 3 2 10 6 5" xfId="27553"/>
    <cellStyle name="Normal 3 2 10 7" xfId="27554"/>
    <cellStyle name="Normal 3 2 10 7 2" xfId="27555"/>
    <cellStyle name="Normal 3 2 10 7 2 2" xfId="27556"/>
    <cellStyle name="Normal 3 2 10 7 3" xfId="27557"/>
    <cellStyle name="Normal 3 2 10 7 3 2" xfId="27558"/>
    <cellStyle name="Normal 3 2 10 7 4" xfId="27559"/>
    <cellStyle name="Normal 3 2 10 8" xfId="27560"/>
    <cellStyle name="Normal 3 2 10 8 2" xfId="27561"/>
    <cellStyle name="Normal 3 2 10 9" xfId="27562"/>
    <cellStyle name="Normal 3 2 10 9 2" xfId="27563"/>
    <cellStyle name="Normal 3 2 11" xfId="27564"/>
    <cellStyle name="Normal 3 2 11 10" xfId="27565"/>
    <cellStyle name="Normal 3 2 11 2" xfId="27566"/>
    <cellStyle name="Normal 3 2 11 2 2" xfId="27567"/>
    <cellStyle name="Normal 3 2 11 2 2 2" xfId="27568"/>
    <cellStyle name="Normal 3 2 11 2 2 2 2" xfId="27569"/>
    <cellStyle name="Normal 3 2 11 2 2 2 2 2" xfId="27570"/>
    <cellStyle name="Normal 3 2 11 2 2 2 2 2 2" xfId="27571"/>
    <cellStyle name="Normal 3 2 11 2 2 2 2 3" xfId="27572"/>
    <cellStyle name="Normal 3 2 11 2 2 2 2 3 2" xfId="27573"/>
    <cellStyle name="Normal 3 2 11 2 2 2 2 4" xfId="27574"/>
    <cellStyle name="Normal 3 2 11 2 2 2 3" xfId="27575"/>
    <cellStyle name="Normal 3 2 11 2 2 2 3 2" xfId="27576"/>
    <cellStyle name="Normal 3 2 11 2 2 2 4" xfId="27577"/>
    <cellStyle name="Normal 3 2 11 2 2 2 4 2" xfId="27578"/>
    <cellStyle name="Normal 3 2 11 2 2 2 5" xfId="27579"/>
    <cellStyle name="Normal 3 2 11 2 2 3" xfId="27580"/>
    <cellStyle name="Normal 3 2 11 2 2 3 2" xfId="27581"/>
    <cellStyle name="Normal 3 2 11 2 2 3 2 2" xfId="27582"/>
    <cellStyle name="Normal 3 2 11 2 2 3 3" xfId="27583"/>
    <cellStyle name="Normal 3 2 11 2 2 3 3 2" xfId="27584"/>
    <cellStyle name="Normal 3 2 11 2 2 3 4" xfId="27585"/>
    <cellStyle name="Normal 3 2 11 2 2 4" xfId="27586"/>
    <cellStyle name="Normal 3 2 11 2 2 4 2" xfId="27587"/>
    <cellStyle name="Normal 3 2 11 2 2 5" xfId="27588"/>
    <cellStyle name="Normal 3 2 11 2 2 5 2" xfId="27589"/>
    <cellStyle name="Normal 3 2 11 2 2 6" xfId="27590"/>
    <cellStyle name="Normal 3 2 11 2 3" xfId="27591"/>
    <cellStyle name="Normal 3 2 11 2 3 2" xfId="27592"/>
    <cellStyle name="Normal 3 2 11 2 3 2 2" xfId="27593"/>
    <cellStyle name="Normal 3 2 11 2 3 2 2 2" xfId="27594"/>
    <cellStyle name="Normal 3 2 11 2 3 2 2 2 2" xfId="27595"/>
    <cellStyle name="Normal 3 2 11 2 3 2 2 3" xfId="27596"/>
    <cellStyle name="Normal 3 2 11 2 3 2 2 3 2" xfId="27597"/>
    <cellStyle name="Normal 3 2 11 2 3 2 2 4" xfId="27598"/>
    <cellStyle name="Normal 3 2 11 2 3 2 3" xfId="27599"/>
    <cellStyle name="Normal 3 2 11 2 3 2 3 2" xfId="27600"/>
    <cellStyle name="Normal 3 2 11 2 3 2 4" xfId="27601"/>
    <cellStyle name="Normal 3 2 11 2 3 2 4 2" xfId="27602"/>
    <cellStyle name="Normal 3 2 11 2 3 2 5" xfId="27603"/>
    <cellStyle name="Normal 3 2 11 2 3 3" xfId="27604"/>
    <cellStyle name="Normal 3 2 11 2 3 3 2" xfId="27605"/>
    <cellStyle name="Normal 3 2 11 2 3 3 2 2" xfId="27606"/>
    <cellStyle name="Normal 3 2 11 2 3 3 3" xfId="27607"/>
    <cellStyle name="Normal 3 2 11 2 3 3 3 2" xfId="27608"/>
    <cellStyle name="Normal 3 2 11 2 3 3 4" xfId="27609"/>
    <cellStyle name="Normal 3 2 11 2 3 4" xfId="27610"/>
    <cellStyle name="Normal 3 2 11 2 3 4 2" xfId="27611"/>
    <cellStyle name="Normal 3 2 11 2 3 5" xfId="27612"/>
    <cellStyle name="Normal 3 2 11 2 3 5 2" xfId="27613"/>
    <cellStyle name="Normal 3 2 11 2 3 6" xfId="27614"/>
    <cellStyle name="Normal 3 2 11 2 4" xfId="27615"/>
    <cellStyle name="Normal 3 2 11 2 4 2" xfId="27616"/>
    <cellStyle name="Normal 3 2 11 2 4 2 2" xfId="27617"/>
    <cellStyle name="Normal 3 2 11 2 4 2 2 2" xfId="27618"/>
    <cellStyle name="Normal 3 2 11 2 4 2 2 2 2" xfId="27619"/>
    <cellStyle name="Normal 3 2 11 2 4 2 2 3" xfId="27620"/>
    <cellStyle name="Normal 3 2 11 2 4 2 2 3 2" xfId="27621"/>
    <cellStyle name="Normal 3 2 11 2 4 2 2 4" xfId="27622"/>
    <cellStyle name="Normal 3 2 11 2 4 2 3" xfId="27623"/>
    <cellStyle name="Normal 3 2 11 2 4 2 3 2" xfId="27624"/>
    <cellStyle name="Normal 3 2 11 2 4 2 4" xfId="27625"/>
    <cellStyle name="Normal 3 2 11 2 4 2 4 2" xfId="27626"/>
    <cellStyle name="Normal 3 2 11 2 4 2 5" xfId="27627"/>
    <cellStyle name="Normal 3 2 11 2 4 3" xfId="27628"/>
    <cellStyle name="Normal 3 2 11 2 4 3 2" xfId="27629"/>
    <cellStyle name="Normal 3 2 11 2 4 3 2 2" xfId="27630"/>
    <cellStyle name="Normal 3 2 11 2 4 3 3" xfId="27631"/>
    <cellStyle name="Normal 3 2 11 2 4 3 3 2" xfId="27632"/>
    <cellStyle name="Normal 3 2 11 2 4 3 4" xfId="27633"/>
    <cellStyle name="Normal 3 2 11 2 4 4" xfId="27634"/>
    <cellStyle name="Normal 3 2 11 2 4 4 2" xfId="27635"/>
    <cellStyle name="Normal 3 2 11 2 4 5" xfId="27636"/>
    <cellStyle name="Normal 3 2 11 2 4 5 2" xfId="27637"/>
    <cellStyle name="Normal 3 2 11 2 4 6" xfId="27638"/>
    <cellStyle name="Normal 3 2 11 2 5" xfId="27639"/>
    <cellStyle name="Normal 3 2 11 2 5 2" xfId="27640"/>
    <cellStyle name="Normal 3 2 11 2 5 2 2" xfId="27641"/>
    <cellStyle name="Normal 3 2 11 2 5 2 2 2" xfId="27642"/>
    <cellStyle name="Normal 3 2 11 2 5 2 3" xfId="27643"/>
    <cellStyle name="Normal 3 2 11 2 5 2 3 2" xfId="27644"/>
    <cellStyle name="Normal 3 2 11 2 5 2 4" xfId="27645"/>
    <cellStyle name="Normal 3 2 11 2 5 3" xfId="27646"/>
    <cellStyle name="Normal 3 2 11 2 5 3 2" xfId="27647"/>
    <cellStyle name="Normal 3 2 11 2 5 4" xfId="27648"/>
    <cellStyle name="Normal 3 2 11 2 5 4 2" xfId="27649"/>
    <cellStyle name="Normal 3 2 11 2 5 5" xfId="27650"/>
    <cellStyle name="Normal 3 2 11 2 6" xfId="27651"/>
    <cellStyle name="Normal 3 2 11 2 6 2" xfId="27652"/>
    <cellStyle name="Normal 3 2 11 2 6 2 2" xfId="27653"/>
    <cellStyle name="Normal 3 2 11 2 6 3" xfId="27654"/>
    <cellStyle name="Normal 3 2 11 2 6 3 2" xfId="27655"/>
    <cellStyle name="Normal 3 2 11 2 6 4" xfId="27656"/>
    <cellStyle name="Normal 3 2 11 2 7" xfId="27657"/>
    <cellStyle name="Normal 3 2 11 2 7 2" xfId="27658"/>
    <cellStyle name="Normal 3 2 11 2 8" xfId="27659"/>
    <cellStyle name="Normal 3 2 11 2 8 2" xfId="27660"/>
    <cellStyle name="Normal 3 2 11 2 9" xfId="27661"/>
    <cellStyle name="Normal 3 2 11 3" xfId="27662"/>
    <cellStyle name="Normal 3 2 11 3 2" xfId="27663"/>
    <cellStyle name="Normal 3 2 11 3 2 2" xfId="27664"/>
    <cellStyle name="Normal 3 2 11 3 2 2 2" xfId="27665"/>
    <cellStyle name="Normal 3 2 11 3 2 2 2 2" xfId="27666"/>
    <cellStyle name="Normal 3 2 11 3 2 2 3" xfId="27667"/>
    <cellStyle name="Normal 3 2 11 3 2 2 3 2" xfId="27668"/>
    <cellStyle name="Normal 3 2 11 3 2 2 4" xfId="27669"/>
    <cellStyle name="Normal 3 2 11 3 2 3" xfId="27670"/>
    <cellStyle name="Normal 3 2 11 3 2 3 2" xfId="27671"/>
    <cellStyle name="Normal 3 2 11 3 2 4" xfId="27672"/>
    <cellStyle name="Normal 3 2 11 3 2 4 2" xfId="27673"/>
    <cellStyle name="Normal 3 2 11 3 2 5" xfId="27674"/>
    <cellStyle name="Normal 3 2 11 3 3" xfId="27675"/>
    <cellStyle name="Normal 3 2 11 3 3 2" xfId="27676"/>
    <cellStyle name="Normal 3 2 11 3 3 2 2" xfId="27677"/>
    <cellStyle name="Normal 3 2 11 3 3 3" xfId="27678"/>
    <cellStyle name="Normal 3 2 11 3 3 3 2" xfId="27679"/>
    <cellStyle name="Normal 3 2 11 3 3 4" xfId="27680"/>
    <cellStyle name="Normal 3 2 11 3 4" xfId="27681"/>
    <cellStyle name="Normal 3 2 11 3 4 2" xfId="27682"/>
    <cellStyle name="Normal 3 2 11 3 5" xfId="27683"/>
    <cellStyle name="Normal 3 2 11 3 5 2" xfId="27684"/>
    <cellStyle name="Normal 3 2 11 3 6" xfId="27685"/>
    <cellStyle name="Normal 3 2 11 4" xfId="27686"/>
    <cellStyle name="Normal 3 2 11 4 2" xfId="27687"/>
    <cellStyle name="Normal 3 2 11 4 2 2" xfId="27688"/>
    <cellStyle name="Normal 3 2 11 4 2 2 2" xfId="27689"/>
    <cellStyle name="Normal 3 2 11 4 2 2 2 2" xfId="27690"/>
    <cellStyle name="Normal 3 2 11 4 2 2 3" xfId="27691"/>
    <cellStyle name="Normal 3 2 11 4 2 2 3 2" xfId="27692"/>
    <cellStyle name="Normal 3 2 11 4 2 2 4" xfId="27693"/>
    <cellStyle name="Normal 3 2 11 4 2 3" xfId="27694"/>
    <cellStyle name="Normal 3 2 11 4 2 3 2" xfId="27695"/>
    <cellStyle name="Normal 3 2 11 4 2 4" xfId="27696"/>
    <cellStyle name="Normal 3 2 11 4 2 4 2" xfId="27697"/>
    <cellStyle name="Normal 3 2 11 4 2 5" xfId="27698"/>
    <cellStyle name="Normal 3 2 11 4 3" xfId="27699"/>
    <cellStyle name="Normal 3 2 11 4 3 2" xfId="27700"/>
    <cellStyle name="Normal 3 2 11 4 3 2 2" xfId="27701"/>
    <cellStyle name="Normal 3 2 11 4 3 3" xfId="27702"/>
    <cellStyle name="Normal 3 2 11 4 3 3 2" xfId="27703"/>
    <cellStyle name="Normal 3 2 11 4 3 4" xfId="27704"/>
    <cellStyle name="Normal 3 2 11 4 4" xfId="27705"/>
    <cellStyle name="Normal 3 2 11 4 4 2" xfId="27706"/>
    <cellStyle name="Normal 3 2 11 4 5" xfId="27707"/>
    <cellStyle name="Normal 3 2 11 4 5 2" xfId="27708"/>
    <cellStyle name="Normal 3 2 11 4 6" xfId="27709"/>
    <cellStyle name="Normal 3 2 11 5" xfId="27710"/>
    <cellStyle name="Normal 3 2 11 5 2" xfId="27711"/>
    <cellStyle name="Normal 3 2 11 5 2 2" xfId="27712"/>
    <cellStyle name="Normal 3 2 11 5 2 2 2" xfId="27713"/>
    <cellStyle name="Normal 3 2 11 5 2 2 2 2" xfId="27714"/>
    <cellStyle name="Normal 3 2 11 5 2 2 3" xfId="27715"/>
    <cellStyle name="Normal 3 2 11 5 2 2 3 2" xfId="27716"/>
    <cellStyle name="Normal 3 2 11 5 2 2 4" xfId="27717"/>
    <cellStyle name="Normal 3 2 11 5 2 3" xfId="27718"/>
    <cellStyle name="Normal 3 2 11 5 2 3 2" xfId="27719"/>
    <cellStyle name="Normal 3 2 11 5 2 4" xfId="27720"/>
    <cellStyle name="Normal 3 2 11 5 2 4 2" xfId="27721"/>
    <cellStyle name="Normal 3 2 11 5 2 5" xfId="27722"/>
    <cellStyle name="Normal 3 2 11 5 3" xfId="27723"/>
    <cellStyle name="Normal 3 2 11 5 3 2" xfId="27724"/>
    <cellStyle name="Normal 3 2 11 5 3 2 2" xfId="27725"/>
    <cellStyle name="Normal 3 2 11 5 3 3" xfId="27726"/>
    <cellStyle name="Normal 3 2 11 5 3 3 2" xfId="27727"/>
    <cellStyle name="Normal 3 2 11 5 3 4" xfId="27728"/>
    <cellStyle name="Normal 3 2 11 5 4" xfId="27729"/>
    <cellStyle name="Normal 3 2 11 5 4 2" xfId="27730"/>
    <cellStyle name="Normal 3 2 11 5 5" xfId="27731"/>
    <cellStyle name="Normal 3 2 11 5 5 2" xfId="27732"/>
    <cellStyle name="Normal 3 2 11 5 6" xfId="27733"/>
    <cellStyle name="Normal 3 2 11 6" xfId="27734"/>
    <cellStyle name="Normal 3 2 11 6 2" xfId="27735"/>
    <cellStyle name="Normal 3 2 11 6 2 2" xfId="27736"/>
    <cellStyle name="Normal 3 2 11 6 2 2 2" xfId="27737"/>
    <cellStyle name="Normal 3 2 11 6 2 3" xfId="27738"/>
    <cellStyle name="Normal 3 2 11 6 2 3 2" xfId="27739"/>
    <cellStyle name="Normal 3 2 11 6 2 4" xfId="27740"/>
    <cellStyle name="Normal 3 2 11 6 3" xfId="27741"/>
    <cellStyle name="Normal 3 2 11 6 3 2" xfId="27742"/>
    <cellStyle name="Normal 3 2 11 6 4" xfId="27743"/>
    <cellStyle name="Normal 3 2 11 6 4 2" xfId="27744"/>
    <cellStyle name="Normal 3 2 11 6 5" xfId="27745"/>
    <cellStyle name="Normal 3 2 11 7" xfId="27746"/>
    <cellStyle name="Normal 3 2 11 7 2" xfId="27747"/>
    <cellStyle name="Normal 3 2 11 7 2 2" xfId="27748"/>
    <cellStyle name="Normal 3 2 11 7 3" xfId="27749"/>
    <cellStyle name="Normal 3 2 11 7 3 2" xfId="27750"/>
    <cellStyle name="Normal 3 2 11 7 4" xfId="27751"/>
    <cellStyle name="Normal 3 2 11 8" xfId="27752"/>
    <cellStyle name="Normal 3 2 11 8 2" xfId="27753"/>
    <cellStyle name="Normal 3 2 11 9" xfId="27754"/>
    <cellStyle name="Normal 3 2 11 9 2" xfId="27755"/>
    <cellStyle name="Normal 3 2 12" xfId="27756"/>
    <cellStyle name="Normal 3 2 12 10" xfId="27757"/>
    <cellStyle name="Normal 3 2 12 2" xfId="27758"/>
    <cellStyle name="Normal 3 2 12 2 2" xfId="27759"/>
    <cellStyle name="Normal 3 2 12 2 2 2" xfId="27760"/>
    <cellStyle name="Normal 3 2 12 2 2 2 2" xfId="27761"/>
    <cellStyle name="Normal 3 2 12 2 2 2 2 2" xfId="27762"/>
    <cellStyle name="Normal 3 2 12 2 2 2 2 2 2" xfId="27763"/>
    <cellStyle name="Normal 3 2 12 2 2 2 2 3" xfId="27764"/>
    <cellStyle name="Normal 3 2 12 2 2 2 2 3 2" xfId="27765"/>
    <cellStyle name="Normal 3 2 12 2 2 2 2 4" xfId="27766"/>
    <cellStyle name="Normal 3 2 12 2 2 2 3" xfId="27767"/>
    <cellStyle name="Normal 3 2 12 2 2 2 3 2" xfId="27768"/>
    <cellStyle name="Normal 3 2 12 2 2 2 4" xfId="27769"/>
    <cellStyle name="Normal 3 2 12 2 2 2 4 2" xfId="27770"/>
    <cellStyle name="Normal 3 2 12 2 2 2 5" xfId="27771"/>
    <cellStyle name="Normal 3 2 12 2 2 3" xfId="27772"/>
    <cellStyle name="Normal 3 2 12 2 2 3 2" xfId="27773"/>
    <cellStyle name="Normal 3 2 12 2 2 3 2 2" xfId="27774"/>
    <cellStyle name="Normal 3 2 12 2 2 3 3" xfId="27775"/>
    <cellStyle name="Normal 3 2 12 2 2 3 3 2" xfId="27776"/>
    <cellStyle name="Normal 3 2 12 2 2 3 4" xfId="27777"/>
    <cellStyle name="Normal 3 2 12 2 2 4" xfId="27778"/>
    <cellStyle name="Normal 3 2 12 2 2 4 2" xfId="27779"/>
    <cellStyle name="Normal 3 2 12 2 2 5" xfId="27780"/>
    <cellStyle name="Normal 3 2 12 2 2 5 2" xfId="27781"/>
    <cellStyle name="Normal 3 2 12 2 2 6" xfId="27782"/>
    <cellStyle name="Normal 3 2 12 2 3" xfId="27783"/>
    <cellStyle name="Normal 3 2 12 2 3 2" xfId="27784"/>
    <cellStyle name="Normal 3 2 12 2 3 2 2" xfId="27785"/>
    <cellStyle name="Normal 3 2 12 2 3 2 2 2" xfId="27786"/>
    <cellStyle name="Normal 3 2 12 2 3 2 2 2 2" xfId="27787"/>
    <cellStyle name="Normal 3 2 12 2 3 2 2 3" xfId="27788"/>
    <cellStyle name="Normal 3 2 12 2 3 2 2 3 2" xfId="27789"/>
    <cellStyle name="Normal 3 2 12 2 3 2 2 4" xfId="27790"/>
    <cellStyle name="Normal 3 2 12 2 3 2 3" xfId="27791"/>
    <cellStyle name="Normal 3 2 12 2 3 2 3 2" xfId="27792"/>
    <cellStyle name="Normal 3 2 12 2 3 2 4" xfId="27793"/>
    <cellStyle name="Normal 3 2 12 2 3 2 4 2" xfId="27794"/>
    <cellStyle name="Normal 3 2 12 2 3 2 5" xfId="27795"/>
    <cellStyle name="Normal 3 2 12 2 3 3" xfId="27796"/>
    <cellStyle name="Normal 3 2 12 2 3 3 2" xfId="27797"/>
    <cellStyle name="Normal 3 2 12 2 3 3 2 2" xfId="27798"/>
    <cellStyle name="Normal 3 2 12 2 3 3 3" xfId="27799"/>
    <cellStyle name="Normal 3 2 12 2 3 3 3 2" xfId="27800"/>
    <cellStyle name="Normal 3 2 12 2 3 3 4" xfId="27801"/>
    <cellStyle name="Normal 3 2 12 2 3 4" xfId="27802"/>
    <cellStyle name="Normal 3 2 12 2 3 4 2" xfId="27803"/>
    <cellStyle name="Normal 3 2 12 2 3 5" xfId="27804"/>
    <cellStyle name="Normal 3 2 12 2 3 5 2" xfId="27805"/>
    <cellStyle name="Normal 3 2 12 2 3 6" xfId="27806"/>
    <cellStyle name="Normal 3 2 12 2 4" xfId="27807"/>
    <cellStyle name="Normal 3 2 12 2 4 2" xfId="27808"/>
    <cellStyle name="Normal 3 2 12 2 4 2 2" xfId="27809"/>
    <cellStyle name="Normal 3 2 12 2 4 2 2 2" xfId="27810"/>
    <cellStyle name="Normal 3 2 12 2 4 2 2 2 2" xfId="27811"/>
    <cellStyle name="Normal 3 2 12 2 4 2 2 3" xfId="27812"/>
    <cellStyle name="Normal 3 2 12 2 4 2 2 3 2" xfId="27813"/>
    <cellStyle name="Normal 3 2 12 2 4 2 2 4" xfId="27814"/>
    <cellStyle name="Normal 3 2 12 2 4 2 3" xfId="27815"/>
    <cellStyle name="Normal 3 2 12 2 4 2 3 2" xfId="27816"/>
    <cellStyle name="Normal 3 2 12 2 4 2 4" xfId="27817"/>
    <cellStyle name="Normal 3 2 12 2 4 2 4 2" xfId="27818"/>
    <cellStyle name="Normal 3 2 12 2 4 2 5" xfId="27819"/>
    <cellStyle name="Normal 3 2 12 2 4 3" xfId="27820"/>
    <cellStyle name="Normal 3 2 12 2 4 3 2" xfId="27821"/>
    <cellStyle name="Normal 3 2 12 2 4 3 2 2" xfId="27822"/>
    <cellStyle name="Normal 3 2 12 2 4 3 3" xfId="27823"/>
    <cellStyle name="Normal 3 2 12 2 4 3 3 2" xfId="27824"/>
    <cellStyle name="Normal 3 2 12 2 4 3 4" xfId="27825"/>
    <cellStyle name="Normal 3 2 12 2 4 4" xfId="27826"/>
    <cellStyle name="Normal 3 2 12 2 4 4 2" xfId="27827"/>
    <cellStyle name="Normal 3 2 12 2 4 5" xfId="27828"/>
    <cellStyle name="Normal 3 2 12 2 4 5 2" xfId="27829"/>
    <cellStyle name="Normal 3 2 12 2 4 6" xfId="27830"/>
    <cellStyle name="Normal 3 2 12 2 5" xfId="27831"/>
    <cellStyle name="Normal 3 2 12 2 5 2" xfId="27832"/>
    <cellStyle name="Normal 3 2 12 2 5 2 2" xfId="27833"/>
    <cellStyle name="Normal 3 2 12 2 5 2 2 2" xfId="27834"/>
    <cellStyle name="Normal 3 2 12 2 5 2 3" xfId="27835"/>
    <cellStyle name="Normal 3 2 12 2 5 2 3 2" xfId="27836"/>
    <cellStyle name="Normal 3 2 12 2 5 2 4" xfId="27837"/>
    <cellStyle name="Normal 3 2 12 2 5 3" xfId="27838"/>
    <cellStyle name="Normal 3 2 12 2 5 3 2" xfId="27839"/>
    <cellStyle name="Normal 3 2 12 2 5 4" xfId="27840"/>
    <cellStyle name="Normal 3 2 12 2 5 4 2" xfId="27841"/>
    <cellStyle name="Normal 3 2 12 2 5 5" xfId="27842"/>
    <cellStyle name="Normal 3 2 12 2 6" xfId="27843"/>
    <cellStyle name="Normal 3 2 12 2 6 2" xfId="27844"/>
    <cellStyle name="Normal 3 2 12 2 6 2 2" xfId="27845"/>
    <cellStyle name="Normal 3 2 12 2 6 3" xfId="27846"/>
    <cellStyle name="Normal 3 2 12 2 6 3 2" xfId="27847"/>
    <cellStyle name="Normal 3 2 12 2 6 4" xfId="27848"/>
    <cellStyle name="Normal 3 2 12 2 7" xfId="27849"/>
    <cellStyle name="Normal 3 2 12 2 7 2" xfId="27850"/>
    <cellStyle name="Normal 3 2 12 2 8" xfId="27851"/>
    <cellStyle name="Normal 3 2 12 2 8 2" xfId="27852"/>
    <cellStyle name="Normal 3 2 12 2 9" xfId="27853"/>
    <cellStyle name="Normal 3 2 12 3" xfId="27854"/>
    <cellStyle name="Normal 3 2 12 3 2" xfId="27855"/>
    <cellStyle name="Normal 3 2 12 3 2 2" xfId="27856"/>
    <cellStyle name="Normal 3 2 12 3 2 2 2" xfId="27857"/>
    <cellStyle name="Normal 3 2 12 3 2 2 2 2" xfId="27858"/>
    <cellStyle name="Normal 3 2 12 3 2 2 3" xfId="27859"/>
    <cellStyle name="Normal 3 2 12 3 2 2 3 2" xfId="27860"/>
    <cellStyle name="Normal 3 2 12 3 2 2 4" xfId="27861"/>
    <cellStyle name="Normal 3 2 12 3 2 3" xfId="27862"/>
    <cellStyle name="Normal 3 2 12 3 2 3 2" xfId="27863"/>
    <cellStyle name="Normal 3 2 12 3 2 4" xfId="27864"/>
    <cellStyle name="Normal 3 2 12 3 2 4 2" xfId="27865"/>
    <cellStyle name="Normal 3 2 12 3 2 5" xfId="27866"/>
    <cellStyle name="Normal 3 2 12 3 3" xfId="27867"/>
    <cellStyle name="Normal 3 2 12 3 3 2" xfId="27868"/>
    <cellStyle name="Normal 3 2 12 3 3 2 2" xfId="27869"/>
    <cellStyle name="Normal 3 2 12 3 3 3" xfId="27870"/>
    <cellStyle name="Normal 3 2 12 3 3 3 2" xfId="27871"/>
    <cellStyle name="Normal 3 2 12 3 3 4" xfId="27872"/>
    <cellStyle name="Normal 3 2 12 3 4" xfId="27873"/>
    <cellStyle name="Normal 3 2 12 3 4 2" xfId="27874"/>
    <cellStyle name="Normal 3 2 12 3 5" xfId="27875"/>
    <cellStyle name="Normal 3 2 12 3 5 2" xfId="27876"/>
    <cellStyle name="Normal 3 2 12 3 6" xfId="27877"/>
    <cellStyle name="Normal 3 2 12 4" xfId="27878"/>
    <cellStyle name="Normal 3 2 12 4 2" xfId="27879"/>
    <cellStyle name="Normal 3 2 12 4 2 2" xfId="27880"/>
    <cellStyle name="Normal 3 2 12 4 2 2 2" xfId="27881"/>
    <cellStyle name="Normal 3 2 12 4 2 2 2 2" xfId="27882"/>
    <cellStyle name="Normal 3 2 12 4 2 2 3" xfId="27883"/>
    <cellStyle name="Normal 3 2 12 4 2 2 3 2" xfId="27884"/>
    <cellStyle name="Normal 3 2 12 4 2 2 4" xfId="27885"/>
    <cellStyle name="Normal 3 2 12 4 2 3" xfId="27886"/>
    <cellStyle name="Normal 3 2 12 4 2 3 2" xfId="27887"/>
    <cellStyle name="Normal 3 2 12 4 2 4" xfId="27888"/>
    <cellStyle name="Normal 3 2 12 4 2 4 2" xfId="27889"/>
    <cellStyle name="Normal 3 2 12 4 2 5" xfId="27890"/>
    <cellStyle name="Normal 3 2 12 4 3" xfId="27891"/>
    <cellStyle name="Normal 3 2 12 4 3 2" xfId="27892"/>
    <cellStyle name="Normal 3 2 12 4 3 2 2" xfId="27893"/>
    <cellStyle name="Normal 3 2 12 4 3 3" xfId="27894"/>
    <cellStyle name="Normal 3 2 12 4 3 3 2" xfId="27895"/>
    <cellStyle name="Normal 3 2 12 4 3 4" xfId="27896"/>
    <cellStyle name="Normal 3 2 12 4 4" xfId="27897"/>
    <cellStyle name="Normal 3 2 12 4 4 2" xfId="27898"/>
    <cellStyle name="Normal 3 2 12 4 5" xfId="27899"/>
    <cellStyle name="Normal 3 2 12 4 5 2" xfId="27900"/>
    <cellStyle name="Normal 3 2 12 4 6" xfId="27901"/>
    <cellStyle name="Normal 3 2 12 5" xfId="27902"/>
    <cellStyle name="Normal 3 2 12 5 2" xfId="27903"/>
    <cellStyle name="Normal 3 2 12 5 2 2" xfId="27904"/>
    <cellStyle name="Normal 3 2 12 5 2 2 2" xfId="27905"/>
    <cellStyle name="Normal 3 2 12 5 2 2 2 2" xfId="27906"/>
    <cellStyle name="Normal 3 2 12 5 2 2 3" xfId="27907"/>
    <cellStyle name="Normal 3 2 12 5 2 2 3 2" xfId="27908"/>
    <cellStyle name="Normal 3 2 12 5 2 2 4" xfId="27909"/>
    <cellStyle name="Normal 3 2 12 5 2 3" xfId="27910"/>
    <cellStyle name="Normal 3 2 12 5 2 3 2" xfId="27911"/>
    <cellStyle name="Normal 3 2 12 5 2 4" xfId="27912"/>
    <cellStyle name="Normal 3 2 12 5 2 4 2" xfId="27913"/>
    <cellStyle name="Normal 3 2 12 5 2 5" xfId="27914"/>
    <cellStyle name="Normal 3 2 12 5 3" xfId="27915"/>
    <cellStyle name="Normal 3 2 12 5 3 2" xfId="27916"/>
    <cellStyle name="Normal 3 2 12 5 3 2 2" xfId="27917"/>
    <cellStyle name="Normal 3 2 12 5 3 3" xfId="27918"/>
    <cellStyle name="Normal 3 2 12 5 3 3 2" xfId="27919"/>
    <cellStyle name="Normal 3 2 12 5 3 4" xfId="27920"/>
    <cellStyle name="Normal 3 2 12 5 4" xfId="27921"/>
    <cellStyle name="Normal 3 2 12 5 4 2" xfId="27922"/>
    <cellStyle name="Normal 3 2 12 5 5" xfId="27923"/>
    <cellStyle name="Normal 3 2 12 5 5 2" xfId="27924"/>
    <cellStyle name="Normal 3 2 12 5 6" xfId="27925"/>
    <cellStyle name="Normal 3 2 12 6" xfId="27926"/>
    <cellStyle name="Normal 3 2 12 6 2" xfId="27927"/>
    <cellStyle name="Normal 3 2 12 6 2 2" xfId="27928"/>
    <cellStyle name="Normal 3 2 12 6 2 2 2" xfId="27929"/>
    <cellStyle name="Normal 3 2 12 6 2 3" xfId="27930"/>
    <cellStyle name="Normal 3 2 12 6 2 3 2" xfId="27931"/>
    <cellStyle name="Normal 3 2 12 6 2 4" xfId="27932"/>
    <cellStyle name="Normal 3 2 12 6 3" xfId="27933"/>
    <cellStyle name="Normal 3 2 12 6 3 2" xfId="27934"/>
    <cellStyle name="Normal 3 2 12 6 4" xfId="27935"/>
    <cellStyle name="Normal 3 2 12 6 4 2" xfId="27936"/>
    <cellStyle name="Normal 3 2 12 6 5" xfId="27937"/>
    <cellStyle name="Normal 3 2 12 7" xfId="27938"/>
    <cellStyle name="Normal 3 2 12 7 2" xfId="27939"/>
    <cellStyle name="Normal 3 2 12 7 2 2" xfId="27940"/>
    <cellStyle name="Normal 3 2 12 7 3" xfId="27941"/>
    <cellStyle name="Normal 3 2 12 7 3 2" xfId="27942"/>
    <cellStyle name="Normal 3 2 12 7 4" xfId="27943"/>
    <cellStyle name="Normal 3 2 12 8" xfId="27944"/>
    <cellStyle name="Normal 3 2 12 8 2" xfId="27945"/>
    <cellStyle name="Normal 3 2 12 9" xfId="27946"/>
    <cellStyle name="Normal 3 2 12 9 2" xfId="27947"/>
    <cellStyle name="Normal 3 2 13" xfId="27948"/>
    <cellStyle name="Normal 3 2 13 10" xfId="27949"/>
    <cellStyle name="Normal 3 2 13 2" xfId="27950"/>
    <cellStyle name="Normal 3 2 13 2 2" xfId="27951"/>
    <cellStyle name="Normal 3 2 13 2 2 2" xfId="27952"/>
    <cellStyle name="Normal 3 2 13 2 2 2 2" xfId="27953"/>
    <cellStyle name="Normal 3 2 13 2 2 2 2 2" xfId="27954"/>
    <cellStyle name="Normal 3 2 13 2 2 2 2 2 2" xfId="27955"/>
    <cellStyle name="Normal 3 2 13 2 2 2 2 3" xfId="27956"/>
    <cellStyle name="Normal 3 2 13 2 2 2 2 3 2" xfId="27957"/>
    <cellStyle name="Normal 3 2 13 2 2 2 2 4" xfId="27958"/>
    <cellStyle name="Normal 3 2 13 2 2 2 3" xfId="27959"/>
    <cellStyle name="Normal 3 2 13 2 2 2 3 2" xfId="27960"/>
    <cellStyle name="Normal 3 2 13 2 2 2 4" xfId="27961"/>
    <cellStyle name="Normal 3 2 13 2 2 2 4 2" xfId="27962"/>
    <cellStyle name="Normal 3 2 13 2 2 2 5" xfId="27963"/>
    <cellStyle name="Normal 3 2 13 2 2 3" xfId="27964"/>
    <cellStyle name="Normal 3 2 13 2 2 3 2" xfId="27965"/>
    <cellStyle name="Normal 3 2 13 2 2 3 2 2" xfId="27966"/>
    <cellStyle name="Normal 3 2 13 2 2 3 3" xfId="27967"/>
    <cellStyle name="Normal 3 2 13 2 2 3 3 2" xfId="27968"/>
    <cellStyle name="Normal 3 2 13 2 2 3 4" xfId="27969"/>
    <cellStyle name="Normal 3 2 13 2 2 4" xfId="27970"/>
    <cellStyle name="Normal 3 2 13 2 2 4 2" xfId="27971"/>
    <cellStyle name="Normal 3 2 13 2 2 5" xfId="27972"/>
    <cellStyle name="Normal 3 2 13 2 2 5 2" xfId="27973"/>
    <cellStyle name="Normal 3 2 13 2 2 6" xfId="27974"/>
    <cellStyle name="Normal 3 2 13 2 3" xfId="27975"/>
    <cellStyle name="Normal 3 2 13 2 3 2" xfId="27976"/>
    <cellStyle name="Normal 3 2 13 2 3 2 2" xfId="27977"/>
    <cellStyle name="Normal 3 2 13 2 3 2 2 2" xfId="27978"/>
    <cellStyle name="Normal 3 2 13 2 3 2 2 2 2" xfId="27979"/>
    <cellStyle name="Normal 3 2 13 2 3 2 2 3" xfId="27980"/>
    <cellStyle name="Normal 3 2 13 2 3 2 2 3 2" xfId="27981"/>
    <cellStyle name="Normal 3 2 13 2 3 2 2 4" xfId="27982"/>
    <cellStyle name="Normal 3 2 13 2 3 2 3" xfId="27983"/>
    <cellStyle name="Normal 3 2 13 2 3 2 3 2" xfId="27984"/>
    <cellStyle name="Normal 3 2 13 2 3 2 4" xfId="27985"/>
    <cellStyle name="Normal 3 2 13 2 3 2 4 2" xfId="27986"/>
    <cellStyle name="Normal 3 2 13 2 3 2 5" xfId="27987"/>
    <cellStyle name="Normal 3 2 13 2 3 3" xfId="27988"/>
    <cellStyle name="Normal 3 2 13 2 3 3 2" xfId="27989"/>
    <cellStyle name="Normal 3 2 13 2 3 3 2 2" xfId="27990"/>
    <cellStyle name="Normal 3 2 13 2 3 3 3" xfId="27991"/>
    <cellStyle name="Normal 3 2 13 2 3 3 3 2" xfId="27992"/>
    <cellStyle name="Normal 3 2 13 2 3 3 4" xfId="27993"/>
    <cellStyle name="Normal 3 2 13 2 3 4" xfId="27994"/>
    <cellStyle name="Normal 3 2 13 2 3 4 2" xfId="27995"/>
    <cellStyle name="Normal 3 2 13 2 3 5" xfId="27996"/>
    <cellStyle name="Normal 3 2 13 2 3 5 2" xfId="27997"/>
    <cellStyle name="Normal 3 2 13 2 3 6" xfId="27998"/>
    <cellStyle name="Normal 3 2 13 2 4" xfId="27999"/>
    <cellStyle name="Normal 3 2 13 2 4 2" xfId="28000"/>
    <cellStyle name="Normal 3 2 13 2 4 2 2" xfId="28001"/>
    <cellStyle name="Normal 3 2 13 2 4 2 2 2" xfId="28002"/>
    <cellStyle name="Normal 3 2 13 2 4 2 2 2 2" xfId="28003"/>
    <cellStyle name="Normal 3 2 13 2 4 2 2 3" xfId="28004"/>
    <cellStyle name="Normal 3 2 13 2 4 2 2 3 2" xfId="28005"/>
    <cellStyle name="Normal 3 2 13 2 4 2 2 4" xfId="28006"/>
    <cellStyle name="Normal 3 2 13 2 4 2 3" xfId="28007"/>
    <cellStyle name="Normal 3 2 13 2 4 2 3 2" xfId="28008"/>
    <cellStyle name="Normal 3 2 13 2 4 2 4" xfId="28009"/>
    <cellStyle name="Normal 3 2 13 2 4 2 4 2" xfId="28010"/>
    <cellStyle name="Normal 3 2 13 2 4 2 5" xfId="28011"/>
    <cellStyle name="Normal 3 2 13 2 4 3" xfId="28012"/>
    <cellStyle name="Normal 3 2 13 2 4 3 2" xfId="28013"/>
    <cellStyle name="Normal 3 2 13 2 4 3 2 2" xfId="28014"/>
    <cellStyle name="Normal 3 2 13 2 4 3 3" xfId="28015"/>
    <cellStyle name="Normal 3 2 13 2 4 3 3 2" xfId="28016"/>
    <cellStyle name="Normal 3 2 13 2 4 3 4" xfId="28017"/>
    <cellStyle name="Normal 3 2 13 2 4 4" xfId="28018"/>
    <cellStyle name="Normal 3 2 13 2 4 4 2" xfId="28019"/>
    <cellStyle name="Normal 3 2 13 2 4 5" xfId="28020"/>
    <cellStyle name="Normal 3 2 13 2 4 5 2" xfId="28021"/>
    <cellStyle name="Normal 3 2 13 2 4 6" xfId="28022"/>
    <cellStyle name="Normal 3 2 13 2 5" xfId="28023"/>
    <cellStyle name="Normal 3 2 13 2 5 2" xfId="28024"/>
    <cellStyle name="Normal 3 2 13 2 5 2 2" xfId="28025"/>
    <cellStyle name="Normal 3 2 13 2 5 2 2 2" xfId="28026"/>
    <cellStyle name="Normal 3 2 13 2 5 2 3" xfId="28027"/>
    <cellStyle name="Normal 3 2 13 2 5 2 3 2" xfId="28028"/>
    <cellStyle name="Normal 3 2 13 2 5 2 4" xfId="28029"/>
    <cellStyle name="Normal 3 2 13 2 5 3" xfId="28030"/>
    <cellStyle name="Normal 3 2 13 2 5 3 2" xfId="28031"/>
    <cellStyle name="Normal 3 2 13 2 5 4" xfId="28032"/>
    <cellStyle name="Normal 3 2 13 2 5 4 2" xfId="28033"/>
    <cellStyle name="Normal 3 2 13 2 5 5" xfId="28034"/>
    <cellStyle name="Normal 3 2 13 2 6" xfId="28035"/>
    <cellStyle name="Normal 3 2 13 2 6 2" xfId="28036"/>
    <cellStyle name="Normal 3 2 13 2 6 2 2" xfId="28037"/>
    <cellStyle name="Normal 3 2 13 2 6 3" xfId="28038"/>
    <cellStyle name="Normal 3 2 13 2 6 3 2" xfId="28039"/>
    <cellStyle name="Normal 3 2 13 2 6 4" xfId="28040"/>
    <cellStyle name="Normal 3 2 13 2 7" xfId="28041"/>
    <cellStyle name="Normal 3 2 13 2 7 2" xfId="28042"/>
    <cellStyle name="Normal 3 2 13 2 8" xfId="28043"/>
    <cellStyle name="Normal 3 2 13 2 8 2" xfId="28044"/>
    <cellStyle name="Normal 3 2 13 2 9" xfId="28045"/>
    <cellStyle name="Normal 3 2 13 3" xfId="28046"/>
    <cellStyle name="Normal 3 2 13 3 2" xfId="28047"/>
    <cellStyle name="Normal 3 2 13 3 2 2" xfId="28048"/>
    <cellStyle name="Normal 3 2 13 3 2 2 2" xfId="28049"/>
    <cellStyle name="Normal 3 2 13 3 2 2 2 2" xfId="28050"/>
    <cellStyle name="Normal 3 2 13 3 2 2 3" xfId="28051"/>
    <cellStyle name="Normal 3 2 13 3 2 2 3 2" xfId="28052"/>
    <cellStyle name="Normal 3 2 13 3 2 2 4" xfId="28053"/>
    <cellStyle name="Normal 3 2 13 3 2 3" xfId="28054"/>
    <cellStyle name="Normal 3 2 13 3 2 3 2" xfId="28055"/>
    <cellStyle name="Normal 3 2 13 3 2 4" xfId="28056"/>
    <cellStyle name="Normal 3 2 13 3 2 4 2" xfId="28057"/>
    <cellStyle name="Normal 3 2 13 3 2 5" xfId="28058"/>
    <cellStyle name="Normal 3 2 13 3 3" xfId="28059"/>
    <cellStyle name="Normal 3 2 13 3 3 2" xfId="28060"/>
    <cellStyle name="Normal 3 2 13 3 3 2 2" xfId="28061"/>
    <cellStyle name="Normal 3 2 13 3 3 3" xfId="28062"/>
    <cellStyle name="Normal 3 2 13 3 3 3 2" xfId="28063"/>
    <cellStyle name="Normal 3 2 13 3 3 4" xfId="28064"/>
    <cellStyle name="Normal 3 2 13 3 4" xfId="28065"/>
    <cellStyle name="Normal 3 2 13 3 4 2" xfId="28066"/>
    <cellStyle name="Normal 3 2 13 3 5" xfId="28067"/>
    <cellStyle name="Normal 3 2 13 3 5 2" xfId="28068"/>
    <cellStyle name="Normal 3 2 13 3 6" xfId="28069"/>
    <cellStyle name="Normal 3 2 13 4" xfId="28070"/>
    <cellStyle name="Normal 3 2 13 4 2" xfId="28071"/>
    <cellStyle name="Normal 3 2 13 4 2 2" xfId="28072"/>
    <cellStyle name="Normal 3 2 13 4 2 2 2" xfId="28073"/>
    <cellStyle name="Normal 3 2 13 4 2 2 2 2" xfId="28074"/>
    <cellStyle name="Normal 3 2 13 4 2 2 3" xfId="28075"/>
    <cellStyle name="Normal 3 2 13 4 2 2 3 2" xfId="28076"/>
    <cellStyle name="Normal 3 2 13 4 2 2 4" xfId="28077"/>
    <cellStyle name="Normal 3 2 13 4 2 3" xfId="28078"/>
    <cellStyle name="Normal 3 2 13 4 2 3 2" xfId="28079"/>
    <cellStyle name="Normal 3 2 13 4 2 4" xfId="28080"/>
    <cellStyle name="Normal 3 2 13 4 2 4 2" xfId="28081"/>
    <cellStyle name="Normal 3 2 13 4 2 5" xfId="28082"/>
    <cellStyle name="Normal 3 2 13 4 3" xfId="28083"/>
    <cellStyle name="Normal 3 2 13 4 3 2" xfId="28084"/>
    <cellStyle name="Normal 3 2 13 4 3 2 2" xfId="28085"/>
    <cellStyle name="Normal 3 2 13 4 3 3" xfId="28086"/>
    <cellStyle name="Normal 3 2 13 4 3 3 2" xfId="28087"/>
    <cellStyle name="Normal 3 2 13 4 3 4" xfId="28088"/>
    <cellStyle name="Normal 3 2 13 4 4" xfId="28089"/>
    <cellStyle name="Normal 3 2 13 4 4 2" xfId="28090"/>
    <cellStyle name="Normal 3 2 13 4 5" xfId="28091"/>
    <cellStyle name="Normal 3 2 13 4 5 2" xfId="28092"/>
    <cellStyle name="Normal 3 2 13 4 6" xfId="28093"/>
    <cellStyle name="Normal 3 2 13 5" xfId="28094"/>
    <cellStyle name="Normal 3 2 13 5 2" xfId="28095"/>
    <cellStyle name="Normal 3 2 13 5 2 2" xfId="28096"/>
    <cellStyle name="Normal 3 2 13 5 2 2 2" xfId="28097"/>
    <cellStyle name="Normal 3 2 13 5 2 2 2 2" xfId="28098"/>
    <cellStyle name="Normal 3 2 13 5 2 2 3" xfId="28099"/>
    <cellStyle name="Normal 3 2 13 5 2 2 3 2" xfId="28100"/>
    <cellStyle name="Normal 3 2 13 5 2 2 4" xfId="28101"/>
    <cellStyle name="Normal 3 2 13 5 2 3" xfId="28102"/>
    <cellStyle name="Normal 3 2 13 5 2 3 2" xfId="28103"/>
    <cellStyle name="Normal 3 2 13 5 2 4" xfId="28104"/>
    <cellStyle name="Normal 3 2 13 5 2 4 2" xfId="28105"/>
    <cellStyle name="Normal 3 2 13 5 2 5" xfId="28106"/>
    <cellStyle name="Normal 3 2 13 5 3" xfId="28107"/>
    <cellStyle name="Normal 3 2 13 5 3 2" xfId="28108"/>
    <cellStyle name="Normal 3 2 13 5 3 2 2" xfId="28109"/>
    <cellStyle name="Normal 3 2 13 5 3 3" xfId="28110"/>
    <cellStyle name="Normal 3 2 13 5 3 3 2" xfId="28111"/>
    <cellStyle name="Normal 3 2 13 5 3 4" xfId="28112"/>
    <cellStyle name="Normal 3 2 13 5 4" xfId="28113"/>
    <cellStyle name="Normal 3 2 13 5 4 2" xfId="28114"/>
    <cellStyle name="Normal 3 2 13 5 5" xfId="28115"/>
    <cellStyle name="Normal 3 2 13 5 5 2" xfId="28116"/>
    <cellStyle name="Normal 3 2 13 5 6" xfId="28117"/>
    <cellStyle name="Normal 3 2 13 6" xfId="28118"/>
    <cellStyle name="Normal 3 2 13 6 2" xfId="28119"/>
    <cellStyle name="Normal 3 2 13 6 2 2" xfId="28120"/>
    <cellStyle name="Normal 3 2 13 6 2 2 2" xfId="28121"/>
    <cellStyle name="Normal 3 2 13 6 2 3" xfId="28122"/>
    <cellStyle name="Normal 3 2 13 6 2 3 2" xfId="28123"/>
    <cellStyle name="Normal 3 2 13 6 2 4" xfId="28124"/>
    <cellStyle name="Normal 3 2 13 6 3" xfId="28125"/>
    <cellStyle name="Normal 3 2 13 6 3 2" xfId="28126"/>
    <cellStyle name="Normal 3 2 13 6 4" xfId="28127"/>
    <cellStyle name="Normal 3 2 13 6 4 2" xfId="28128"/>
    <cellStyle name="Normal 3 2 13 6 5" xfId="28129"/>
    <cellStyle name="Normal 3 2 13 7" xfId="28130"/>
    <cellStyle name="Normal 3 2 13 7 2" xfId="28131"/>
    <cellStyle name="Normal 3 2 13 7 2 2" xfId="28132"/>
    <cellStyle name="Normal 3 2 13 7 3" xfId="28133"/>
    <cellStyle name="Normal 3 2 13 7 3 2" xfId="28134"/>
    <cellStyle name="Normal 3 2 13 7 4" xfId="28135"/>
    <cellStyle name="Normal 3 2 13 8" xfId="28136"/>
    <cellStyle name="Normal 3 2 13 8 2" xfId="28137"/>
    <cellStyle name="Normal 3 2 13 9" xfId="28138"/>
    <cellStyle name="Normal 3 2 13 9 2" xfId="28139"/>
    <cellStyle name="Normal 3 2 14" xfId="28140"/>
    <cellStyle name="Normal 3 2 14 10" xfId="28141"/>
    <cellStyle name="Normal 3 2 14 2" xfId="28142"/>
    <cellStyle name="Normal 3 2 14 2 2" xfId="28143"/>
    <cellStyle name="Normal 3 2 14 2 2 2" xfId="28144"/>
    <cellStyle name="Normal 3 2 14 2 2 2 2" xfId="28145"/>
    <cellStyle name="Normal 3 2 14 2 2 2 2 2" xfId="28146"/>
    <cellStyle name="Normal 3 2 14 2 2 2 2 2 2" xfId="28147"/>
    <cellStyle name="Normal 3 2 14 2 2 2 2 3" xfId="28148"/>
    <cellStyle name="Normal 3 2 14 2 2 2 2 3 2" xfId="28149"/>
    <cellStyle name="Normal 3 2 14 2 2 2 2 4" xfId="28150"/>
    <cellStyle name="Normal 3 2 14 2 2 2 3" xfId="28151"/>
    <cellStyle name="Normal 3 2 14 2 2 2 3 2" xfId="28152"/>
    <cellStyle name="Normal 3 2 14 2 2 2 4" xfId="28153"/>
    <cellStyle name="Normal 3 2 14 2 2 2 4 2" xfId="28154"/>
    <cellStyle name="Normal 3 2 14 2 2 2 5" xfId="28155"/>
    <cellStyle name="Normal 3 2 14 2 2 3" xfId="28156"/>
    <cellStyle name="Normal 3 2 14 2 2 3 2" xfId="28157"/>
    <cellStyle name="Normal 3 2 14 2 2 3 2 2" xfId="28158"/>
    <cellStyle name="Normal 3 2 14 2 2 3 3" xfId="28159"/>
    <cellStyle name="Normal 3 2 14 2 2 3 3 2" xfId="28160"/>
    <cellStyle name="Normal 3 2 14 2 2 3 4" xfId="28161"/>
    <cellStyle name="Normal 3 2 14 2 2 4" xfId="28162"/>
    <cellStyle name="Normal 3 2 14 2 2 4 2" xfId="28163"/>
    <cellStyle name="Normal 3 2 14 2 2 5" xfId="28164"/>
    <cellStyle name="Normal 3 2 14 2 2 5 2" xfId="28165"/>
    <cellStyle name="Normal 3 2 14 2 2 6" xfId="28166"/>
    <cellStyle name="Normal 3 2 14 2 3" xfId="28167"/>
    <cellStyle name="Normal 3 2 14 2 3 2" xfId="28168"/>
    <cellStyle name="Normal 3 2 14 2 3 2 2" xfId="28169"/>
    <cellStyle name="Normal 3 2 14 2 3 2 2 2" xfId="28170"/>
    <cellStyle name="Normal 3 2 14 2 3 2 2 2 2" xfId="28171"/>
    <cellStyle name="Normal 3 2 14 2 3 2 2 3" xfId="28172"/>
    <cellStyle name="Normal 3 2 14 2 3 2 2 3 2" xfId="28173"/>
    <cellStyle name="Normal 3 2 14 2 3 2 2 4" xfId="28174"/>
    <cellStyle name="Normal 3 2 14 2 3 2 3" xfId="28175"/>
    <cellStyle name="Normal 3 2 14 2 3 2 3 2" xfId="28176"/>
    <cellStyle name="Normal 3 2 14 2 3 2 4" xfId="28177"/>
    <cellStyle name="Normal 3 2 14 2 3 2 4 2" xfId="28178"/>
    <cellStyle name="Normal 3 2 14 2 3 2 5" xfId="28179"/>
    <cellStyle name="Normal 3 2 14 2 3 3" xfId="28180"/>
    <cellStyle name="Normal 3 2 14 2 3 3 2" xfId="28181"/>
    <cellStyle name="Normal 3 2 14 2 3 3 2 2" xfId="28182"/>
    <cellStyle name="Normal 3 2 14 2 3 3 3" xfId="28183"/>
    <cellStyle name="Normal 3 2 14 2 3 3 3 2" xfId="28184"/>
    <cellStyle name="Normal 3 2 14 2 3 3 4" xfId="28185"/>
    <cellStyle name="Normal 3 2 14 2 3 4" xfId="28186"/>
    <cellStyle name="Normal 3 2 14 2 3 4 2" xfId="28187"/>
    <cellStyle name="Normal 3 2 14 2 3 5" xfId="28188"/>
    <cellStyle name="Normal 3 2 14 2 3 5 2" xfId="28189"/>
    <cellStyle name="Normal 3 2 14 2 3 6" xfId="28190"/>
    <cellStyle name="Normal 3 2 14 2 4" xfId="28191"/>
    <cellStyle name="Normal 3 2 14 2 4 2" xfId="28192"/>
    <cellStyle name="Normal 3 2 14 2 4 2 2" xfId="28193"/>
    <cellStyle name="Normal 3 2 14 2 4 2 2 2" xfId="28194"/>
    <cellStyle name="Normal 3 2 14 2 4 2 2 2 2" xfId="28195"/>
    <cellStyle name="Normal 3 2 14 2 4 2 2 3" xfId="28196"/>
    <cellStyle name="Normal 3 2 14 2 4 2 2 3 2" xfId="28197"/>
    <cellStyle name="Normal 3 2 14 2 4 2 2 4" xfId="28198"/>
    <cellStyle name="Normal 3 2 14 2 4 2 3" xfId="28199"/>
    <cellStyle name="Normal 3 2 14 2 4 2 3 2" xfId="28200"/>
    <cellStyle name="Normal 3 2 14 2 4 2 4" xfId="28201"/>
    <cellStyle name="Normal 3 2 14 2 4 2 4 2" xfId="28202"/>
    <cellStyle name="Normal 3 2 14 2 4 2 5" xfId="28203"/>
    <cellStyle name="Normal 3 2 14 2 4 3" xfId="28204"/>
    <cellStyle name="Normal 3 2 14 2 4 3 2" xfId="28205"/>
    <cellStyle name="Normal 3 2 14 2 4 3 2 2" xfId="28206"/>
    <cellStyle name="Normal 3 2 14 2 4 3 3" xfId="28207"/>
    <cellStyle name="Normal 3 2 14 2 4 3 3 2" xfId="28208"/>
    <cellStyle name="Normal 3 2 14 2 4 3 4" xfId="28209"/>
    <cellStyle name="Normal 3 2 14 2 4 4" xfId="28210"/>
    <cellStyle name="Normal 3 2 14 2 4 4 2" xfId="28211"/>
    <cellStyle name="Normal 3 2 14 2 4 5" xfId="28212"/>
    <cellStyle name="Normal 3 2 14 2 4 5 2" xfId="28213"/>
    <cellStyle name="Normal 3 2 14 2 4 6" xfId="28214"/>
    <cellStyle name="Normal 3 2 14 2 5" xfId="28215"/>
    <cellStyle name="Normal 3 2 14 2 5 2" xfId="28216"/>
    <cellStyle name="Normal 3 2 14 2 5 2 2" xfId="28217"/>
    <cellStyle name="Normal 3 2 14 2 5 2 2 2" xfId="28218"/>
    <cellStyle name="Normal 3 2 14 2 5 2 3" xfId="28219"/>
    <cellStyle name="Normal 3 2 14 2 5 2 3 2" xfId="28220"/>
    <cellStyle name="Normal 3 2 14 2 5 2 4" xfId="28221"/>
    <cellStyle name="Normal 3 2 14 2 5 3" xfId="28222"/>
    <cellStyle name="Normal 3 2 14 2 5 3 2" xfId="28223"/>
    <cellStyle name="Normal 3 2 14 2 5 4" xfId="28224"/>
    <cellStyle name="Normal 3 2 14 2 5 4 2" xfId="28225"/>
    <cellStyle name="Normal 3 2 14 2 5 5" xfId="28226"/>
    <cellStyle name="Normal 3 2 14 2 6" xfId="28227"/>
    <cellStyle name="Normal 3 2 14 2 6 2" xfId="28228"/>
    <cellStyle name="Normal 3 2 14 2 6 2 2" xfId="28229"/>
    <cellStyle name="Normal 3 2 14 2 6 3" xfId="28230"/>
    <cellStyle name="Normal 3 2 14 2 6 3 2" xfId="28231"/>
    <cellStyle name="Normal 3 2 14 2 6 4" xfId="28232"/>
    <cellStyle name="Normal 3 2 14 2 7" xfId="28233"/>
    <cellStyle name="Normal 3 2 14 2 7 2" xfId="28234"/>
    <cellStyle name="Normal 3 2 14 2 8" xfId="28235"/>
    <cellStyle name="Normal 3 2 14 2 8 2" xfId="28236"/>
    <cellStyle name="Normal 3 2 14 2 9" xfId="28237"/>
    <cellStyle name="Normal 3 2 14 3" xfId="28238"/>
    <cellStyle name="Normal 3 2 14 3 2" xfId="28239"/>
    <cellStyle name="Normal 3 2 14 3 2 2" xfId="28240"/>
    <cellStyle name="Normal 3 2 14 3 2 2 2" xfId="28241"/>
    <cellStyle name="Normal 3 2 14 3 2 2 2 2" xfId="28242"/>
    <cellStyle name="Normal 3 2 14 3 2 2 3" xfId="28243"/>
    <cellStyle name="Normal 3 2 14 3 2 2 3 2" xfId="28244"/>
    <cellStyle name="Normal 3 2 14 3 2 2 4" xfId="28245"/>
    <cellStyle name="Normal 3 2 14 3 2 3" xfId="28246"/>
    <cellStyle name="Normal 3 2 14 3 2 3 2" xfId="28247"/>
    <cellStyle name="Normal 3 2 14 3 2 4" xfId="28248"/>
    <cellStyle name="Normal 3 2 14 3 2 4 2" xfId="28249"/>
    <cellStyle name="Normal 3 2 14 3 2 5" xfId="28250"/>
    <cellStyle name="Normal 3 2 14 3 3" xfId="28251"/>
    <cellStyle name="Normal 3 2 14 3 3 2" xfId="28252"/>
    <cellStyle name="Normal 3 2 14 3 3 2 2" xfId="28253"/>
    <cellStyle name="Normal 3 2 14 3 3 3" xfId="28254"/>
    <cellStyle name="Normal 3 2 14 3 3 3 2" xfId="28255"/>
    <cellStyle name="Normal 3 2 14 3 3 4" xfId="28256"/>
    <cellStyle name="Normal 3 2 14 3 4" xfId="28257"/>
    <cellStyle name="Normal 3 2 14 3 4 2" xfId="28258"/>
    <cellStyle name="Normal 3 2 14 3 5" xfId="28259"/>
    <cellStyle name="Normal 3 2 14 3 5 2" xfId="28260"/>
    <cellStyle name="Normal 3 2 14 3 6" xfId="28261"/>
    <cellStyle name="Normal 3 2 14 4" xfId="28262"/>
    <cellStyle name="Normal 3 2 14 4 2" xfId="28263"/>
    <cellStyle name="Normal 3 2 14 4 2 2" xfId="28264"/>
    <cellStyle name="Normal 3 2 14 4 2 2 2" xfId="28265"/>
    <cellStyle name="Normal 3 2 14 4 2 2 2 2" xfId="28266"/>
    <cellStyle name="Normal 3 2 14 4 2 2 3" xfId="28267"/>
    <cellStyle name="Normal 3 2 14 4 2 2 3 2" xfId="28268"/>
    <cellStyle name="Normal 3 2 14 4 2 2 4" xfId="28269"/>
    <cellStyle name="Normal 3 2 14 4 2 3" xfId="28270"/>
    <cellStyle name="Normal 3 2 14 4 2 3 2" xfId="28271"/>
    <cellStyle name="Normal 3 2 14 4 2 4" xfId="28272"/>
    <cellStyle name="Normal 3 2 14 4 2 4 2" xfId="28273"/>
    <cellStyle name="Normal 3 2 14 4 2 5" xfId="28274"/>
    <cellStyle name="Normal 3 2 14 4 3" xfId="28275"/>
    <cellStyle name="Normal 3 2 14 4 3 2" xfId="28276"/>
    <cellStyle name="Normal 3 2 14 4 3 2 2" xfId="28277"/>
    <cellStyle name="Normal 3 2 14 4 3 3" xfId="28278"/>
    <cellStyle name="Normal 3 2 14 4 3 3 2" xfId="28279"/>
    <cellStyle name="Normal 3 2 14 4 3 4" xfId="28280"/>
    <cellStyle name="Normal 3 2 14 4 4" xfId="28281"/>
    <cellStyle name="Normal 3 2 14 4 4 2" xfId="28282"/>
    <cellStyle name="Normal 3 2 14 4 5" xfId="28283"/>
    <cellStyle name="Normal 3 2 14 4 5 2" xfId="28284"/>
    <cellStyle name="Normal 3 2 14 4 6" xfId="28285"/>
    <cellStyle name="Normal 3 2 14 5" xfId="28286"/>
    <cellStyle name="Normal 3 2 14 5 2" xfId="28287"/>
    <cellStyle name="Normal 3 2 14 5 2 2" xfId="28288"/>
    <cellStyle name="Normal 3 2 14 5 2 2 2" xfId="28289"/>
    <cellStyle name="Normal 3 2 14 5 2 2 2 2" xfId="28290"/>
    <cellStyle name="Normal 3 2 14 5 2 2 3" xfId="28291"/>
    <cellStyle name="Normal 3 2 14 5 2 2 3 2" xfId="28292"/>
    <cellStyle name="Normal 3 2 14 5 2 2 4" xfId="28293"/>
    <cellStyle name="Normal 3 2 14 5 2 3" xfId="28294"/>
    <cellStyle name="Normal 3 2 14 5 2 3 2" xfId="28295"/>
    <cellStyle name="Normal 3 2 14 5 2 4" xfId="28296"/>
    <cellStyle name="Normal 3 2 14 5 2 4 2" xfId="28297"/>
    <cellStyle name="Normal 3 2 14 5 2 5" xfId="28298"/>
    <cellStyle name="Normal 3 2 14 5 3" xfId="28299"/>
    <cellStyle name="Normal 3 2 14 5 3 2" xfId="28300"/>
    <cellStyle name="Normal 3 2 14 5 3 2 2" xfId="28301"/>
    <cellStyle name="Normal 3 2 14 5 3 3" xfId="28302"/>
    <cellStyle name="Normal 3 2 14 5 3 3 2" xfId="28303"/>
    <cellStyle name="Normal 3 2 14 5 3 4" xfId="28304"/>
    <cellStyle name="Normal 3 2 14 5 4" xfId="28305"/>
    <cellStyle name="Normal 3 2 14 5 4 2" xfId="28306"/>
    <cellStyle name="Normal 3 2 14 5 5" xfId="28307"/>
    <cellStyle name="Normal 3 2 14 5 5 2" xfId="28308"/>
    <cellStyle name="Normal 3 2 14 5 6" xfId="28309"/>
    <cellStyle name="Normal 3 2 14 6" xfId="28310"/>
    <cellStyle name="Normal 3 2 14 6 2" xfId="28311"/>
    <cellStyle name="Normal 3 2 14 6 2 2" xfId="28312"/>
    <cellStyle name="Normal 3 2 14 6 2 2 2" xfId="28313"/>
    <cellStyle name="Normal 3 2 14 6 2 3" xfId="28314"/>
    <cellStyle name="Normal 3 2 14 6 2 3 2" xfId="28315"/>
    <cellStyle name="Normal 3 2 14 6 2 4" xfId="28316"/>
    <cellStyle name="Normal 3 2 14 6 3" xfId="28317"/>
    <cellStyle name="Normal 3 2 14 6 3 2" xfId="28318"/>
    <cellStyle name="Normal 3 2 14 6 4" xfId="28319"/>
    <cellStyle name="Normal 3 2 14 6 4 2" xfId="28320"/>
    <cellStyle name="Normal 3 2 14 6 5" xfId="28321"/>
    <cellStyle name="Normal 3 2 14 7" xfId="28322"/>
    <cellStyle name="Normal 3 2 14 7 2" xfId="28323"/>
    <cellStyle name="Normal 3 2 14 7 2 2" xfId="28324"/>
    <cellStyle name="Normal 3 2 14 7 3" xfId="28325"/>
    <cellStyle name="Normal 3 2 14 7 3 2" xfId="28326"/>
    <cellStyle name="Normal 3 2 14 7 4" xfId="28327"/>
    <cellStyle name="Normal 3 2 14 8" xfId="28328"/>
    <cellStyle name="Normal 3 2 14 8 2" xfId="28329"/>
    <cellStyle name="Normal 3 2 14 9" xfId="28330"/>
    <cellStyle name="Normal 3 2 14 9 2" xfId="28331"/>
    <cellStyle name="Normal 3 2 15" xfId="28332"/>
    <cellStyle name="Normal 3 2 15 10" xfId="28333"/>
    <cellStyle name="Normal 3 2 15 2" xfId="28334"/>
    <cellStyle name="Normal 3 2 15 2 2" xfId="28335"/>
    <cellStyle name="Normal 3 2 15 2 2 2" xfId="28336"/>
    <cellStyle name="Normal 3 2 15 2 2 2 2" xfId="28337"/>
    <cellStyle name="Normal 3 2 15 2 2 2 2 2" xfId="28338"/>
    <cellStyle name="Normal 3 2 15 2 2 2 2 2 2" xfId="28339"/>
    <cellStyle name="Normal 3 2 15 2 2 2 2 3" xfId="28340"/>
    <cellStyle name="Normal 3 2 15 2 2 2 2 3 2" xfId="28341"/>
    <cellStyle name="Normal 3 2 15 2 2 2 2 4" xfId="28342"/>
    <cellStyle name="Normal 3 2 15 2 2 2 3" xfId="28343"/>
    <cellStyle name="Normal 3 2 15 2 2 2 3 2" xfId="28344"/>
    <cellStyle name="Normal 3 2 15 2 2 2 4" xfId="28345"/>
    <cellStyle name="Normal 3 2 15 2 2 2 4 2" xfId="28346"/>
    <cellStyle name="Normal 3 2 15 2 2 2 5" xfId="28347"/>
    <cellStyle name="Normal 3 2 15 2 2 3" xfId="28348"/>
    <cellStyle name="Normal 3 2 15 2 2 3 2" xfId="28349"/>
    <cellStyle name="Normal 3 2 15 2 2 3 2 2" xfId="28350"/>
    <cellStyle name="Normal 3 2 15 2 2 3 3" xfId="28351"/>
    <cellStyle name="Normal 3 2 15 2 2 3 3 2" xfId="28352"/>
    <cellStyle name="Normal 3 2 15 2 2 3 4" xfId="28353"/>
    <cellStyle name="Normal 3 2 15 2 2 4" xfId="28354"/>
    <cellStyle name="Normal 3 2 15 2 2 4 2" xfId="28355"/>
    <cellStyle name="Normal 3 2 15 2 2 5" xfId="28356"/>
    <cellStyle name="Normal 3 2 15 2 2 5 2" xfId="28357"/>
    <cellStyle name="Normal 3 2 15 2 2 6" xfId="28358"/>
    <cellStyle name="Normal 3 2 15 2 3" xfId="28359"/>
    <cellStyle name="Normal 3 2 15 2 3 2" xfId="28360"/>
    <cellStyle name="Normal 3 2 15 2 3 2 2" xfId="28361"/>
    <cellStyle name="Normal 3 2 15 2 3 2 2 2" xfId="28362"/>
    <cellStyle name="Normal 3 2 15 2 3 2 2 2 2" xfId="28363"/>
    <cellStyle name="Normal 3 2 15 2 3 2 2 3" xfId="28364"/>
    <cellStyle name="Normal 3 2 15 2 3 2 2 3 2" xfId="28365"/>
    <cellStyle name="Normal 3 2 15 2 3 2 2 4" xfId="28366"/>
    <cellStyle name="Normal 3 2 15 2 3 2 3" xfId="28367"/>
    <cellStyle name="Normal 3 2 15 2 3 2 3 2" xfId="28368"/>
    <cellStyle name="Normal 3 2 15 2 3 2 4" xfId="28369"/>
    <cellStyle name="Normal 3 2 15 2 3 2 4 2" xfId="28370"/>
    <cellStyle name="Normal 3 2 15 2 3 2 5" xfId="28371"/>
    <cellStyle name="Normal 3 2 15 2 3 3" xfId="28372"/>
    <cellStyle name="Normal 3 2 15 2 3 3 2" xfId="28373"/>
    <cellStyle name="Normal 3 2 15 2 3 3 2 2" xfId="28374"/>
    <cellStyle name="Normal 3 2 15 2 3 3 3" xfId="28375"/>
    <cellStyle name="Normal 3 2 15 2 3 3 3 2" xfId="28376"/>
    <cellStyle name="Normal 3 2 15 2 3 3 4" xfId="28377"/>
    <cellStyle name="Normal 3 2 15 2 3 4" xfId="28378"/>
    <cellStyle name="Normal 3 2 15 2 3 4 2" xfId="28379"/>
    <cellStyle name="Normal 3 2 15 2 3 5" xfId="28380"/>
    <cellStyle name="Normal 3 2 15 2 3 5 2" xfId="28381"/>
    <cellStyle name="Normal 3 2 15 2 3 6" xfId="28382"/>
    <cellStyle name="Normal 3 2 15 2 4" xfId="28383"/>
    <cellStyle name="Normal 3 2 15 2 4 2" xfId="28384"/>
    <cellStyle name="Normal 3 2 15 2 4 2 2" xfId="28385"/>
    <cellStyle name="Normal 3 2 15 2 4 2 2 2" xfId="28386"/>
    <cellStyle name="Normal 3 2 15 2 4 2 2 2 2" xfId="28387"/>
    <cellStyle name="Normal 3 2 15 2 4 2 2 3" xfId="28388"/>
    <cellStyle name="Normal 3 2 15 2 4 2 2 3 2" xfId="28389"/>
    <cellStyle name="Normal 3 2 15 2 4 2 2 4" xfId="28390"/>
    <cellStyle name="Normal 3 2 15 2 4 2 3" xfId="28391"/>
    <cellStyle name="Normal 3 2 15 2 4 2 3 2" xfId="28392"/>
    <cellStyle name="Normal 3 2 15 2 4 2 4" xfId="28393"/>
    <cellStyle name="Normal 3 2 15 2 4 2 4 2" xfId="28394"/>
    <cellStyle name="Normal 3 2 15 2 4 2 5" xfId="28395"/>
    <cellStyle name="Normal 3 2 15 2 4 3" xfId="28396"/>
    <cellStyle name="Normal 3 2 15 2 4 3 2" xfId="28397"/>
    <cellStyle name="Normal 3 2 15 2 4 3 2 2" xfId="28398"/>
    <cellStyle name="Normal 3 2 15 2 4 3 3" xfId="28399"/>
    <cellStyle name="Normal 3 2 15 2 4 3 3 2" xfId="28400"/>
    <cellStyle name="Normal 3 2 15 2 4 3 4" xfId="28401"/>
    <cellStyle name="Normal 3 2 15 2 4 4" xfId="28402"/>
    <cellStyle name="Normal 3 2 15 2 4 4 2" xfId="28403"/>
    <cellStyle name="Normal 3 2 15 2 4 5" xfId="28404"/>
    <cellStyle name="Normal 3 2 15 2 4 5 2" xfId="28405"/>
    <cellStyle name="Normal 3 2 15 2 4 6" xfId="28406"/>
    <cellStyle name="Normal 3 2 15 2 5" xfId="28407"/>
    <cellStyle name="Normal 3 2 15 2 5 2" xfId="28408"/>
    <cellStyle name="Normal 3 2 15 2 5 2 2" xfId="28409"/>
    <cellStyle name="Normal 3 2 15 2 5 2 2 2" xfId="28410"/>
    <cellStyle name="Normal 3 2 15 2 5 2 3" xfId="28411"/>
    <cellStyle name="Normal 3 2 15 2 5 2 3 2" xfId="28412"/>
    <cellStyle name="Normal 3 2 15 2 5 2 4" xfId="28413"/>
    <cellStyle name="Normal 3 2 15 2 5 3" xfId="28414"/>
    <cellStyle name="Normal 3 2 15 2 5 3 2" xfId="28415"/>
    <cellStyle name="Normal 3 2 15 2 5 4" xfId="28416"/>
    <cellStyle name="Normal 3 2 15 2 5 4 2" xfId="28417"/>
    <cellStyle name="Normal 3 2 15 2 5 5" xfId="28418"/>
    <cellStyle name="Normal 3 2 15 2 6" xfId="28419"/>
    <cellStyle name="Normal 3 2 15 2 6 2" xfId="28420"/>
    <cellStyle name="Normal 3 2 15 2 6 2 2" xfId="28421"/>
    <cellStyle name="Normal 3 2 15 2 6 3" xfId="28422"/>
    <cellStyle name="Normal 3 2 15 2 6 3 2" xfId="28423"/>
    <cellStyle name="Normal 3 2 15 2 6 4" xfId="28424"/>
    <cellStyle name="Normal 3 2 15 2 7" xfId="28425"/>
    <cellStyle name="Normal 3 2 15 2 7 2" xfId="28426"/>
    <cellStyle name="Normal 3 2 15 2 8" xfId="28427"/>
    <cellStyle name="Normal 3 2 15 2 8 2" xfId="28428"/>
    <cellStyle name="Normal 3 2 15 2 9" xfId="28429"/>
    <cellStyle name="Normal 3 2 15 3" xfId="28430"/>
    <cellStyle name="Normal 3 2 15 3 2" xfId="28431"/>
    <cellStyle name="Normal 3 2 15 3 2 2" xfId="28432"/>
    <cellStyle name="Normal 3 2 15 3 2 2 2" xfId="28433"/>
    <cellStyle name="Normal 3 2 15 3 2 2 2 2" xfId="28434"/>
    <cellStyle name="Normal 3 2 15 3 2 2 3" xfId="28435"/>
    <cellStyle name="Normal 3 2 15 3 2 2 3 2" xfId="28436"/>
    <cellStyle name="Normal 3 2 15 3 2 2 4" xfId="28437"/>
    <cellStyle name="Normal 3 2 15 3 2 3" xfId="28438"/>
    <cellStyle name="Normal 3 2 15 3 2 3 2" xfId="28439"/>
    <cellStyle name="Normal 3 2 15 3 2 4" xfId="28440"/>
    <cellStyle name="Normal 3 2 15 3 2 4 2" xfId="28441"/>
    <cellStyle name="Normal 3 2 15 3 2 5" xfId="28442"/>
    <cellStyle name="Normal 3 2 15 3 3" xfId="28443"/>
    <cellStyle name="Normal 3 2 15 3 3 2" xfId="28444"/>
    <cellStyle name="Normal 3 2 15 3 3 2 2" xfId="28445"/>
    <cellStyle name="Normal 3 2 15 3 3 3" xfId="28446"/>
    <cellStyle name="Normal 3 2 15 3 3 3 2" xfId="28447"/>
    <cellStyle name="Normal 3 2 15 3 3 4" xfId="28448"/>
    <cellStyle name="Normal 3 2 15 3 4" xfId="28449"/>
    <cellStyle name="Normal 3 2 15 3 4 2" xfId="28450"/>
    <cellStyle name="Normal 3 2 15 3 5" xfId="28451"/>
    <cellStyle name="Normal 3 2 15 3 5 2" xfId="28452"/>
    <cellStyle name="Normal 3 2 15 3 6" xfId="28453"/>
    <cellStyle name="Normal 3 2 15 4" xfId="28454"/>
    <cellStyle name="Normal 3 2 15 4 2" xfId="28455"/>
    <cellStyle name="Normal 3 2 15 4 2 2" xfId="28456"/>
    <cellStyle name="Normal 3 2 15 4 2 2 2" xfId="28457"/>
    <cellStyle name="Normal 3 2 15 4 2 2 2 2" xfId="28458"/>
    <cellStyle name="Normal 3 2 15 4 2 2 3" xfId="28459"/>
    <cellStyle name="Normal 3 2 15 4 2 2 3 2" xfId="28460"/>
    <cellStyle name="Normal 3 2 15 4 2 2 4" xfId="28461"/>
    <cellStyle name="Normal 3 2 15 4 2 3" xfId="28462"/>
    <cellStyle name="Normal 3 2 15 4 2 3 2" xfId="28463"/>
    <cellStyle name="Normal 3 2 15 4 2 4" xfId="28464"/>
    <cellStyle name="Normal 3 2 15 4 2 4 2" xfId="28465"/>
    <cellStyle name="Normal 3 2 15 4 2 5" xfId="28466"/>
    <cellStyle name="Normal 3 2 15 4 3" xfId="28467"/>
    <cellStyle name="Normal 3 2 15 4 3 2" xfId="28468"/>
    <cellStyle name="Normal 3 2 15 4 3 2 2" xfId="28469"/>
    <cellStyle name="Normal 3 2 15 4 3 3" xfId="28470"/>
    <cellStyle name="Normal 3 2 15 4 3 3 2" xfId="28471"/>
    <cellStyle name="Normal 3 2 15 4 3 4" xfId="28472"/>
    <cellStyle name="Normal 3 2 15 4 4" xfId="28473"/>
    <cellStyle name="Normal 3 2 15 4 4 2" xfId="28474"/>
    <cellStyle name="Normal 3 2 15 4 5" xfId="28475"/>
    <cellStyle name="Normal 3 2 15 4 5 2" xfId="28476"/>
    <cellStyle name="Normal 3 2 15 4 6" xfId="28477"/>
    <cellStyle name="Normal 3 2 15 5" xfId="28478"/>
    <cellStyle name="Normal 3 2 15 5 2" xfId="28479"/>
    <cellStyle name="Normal 3 2 15 5 2 2" xfId="28480"/>
    <cellStyle name="Normal 3 2 15 5 2 2 2" xfId="28481"/>
    <cellStyle name="Normal 3 2 15 5 2 2 2 2" xfId="28482"/>
    <cellStyle name="Normal 3 2 15 5 2 2 3" xfId="28483"/>
    <cellStyle name="Normal 3 2 15 5 2 2 3 2" xfId="28484"/>
    <cellStyle name="Normal 3 2 15 5 2 2 4" xfId="28485"/>
    <cellStyle name="Normal 3 2 15 5 2 3" xfId="28486"/>
    <cellStyle name="Normal 3 2 15 5 2 3 2" xfId="28487"/>
    <cellStyle name="Normal 3 2 15 5 2 4" xfId="28488"/>
    <cellStyle name="Normal 3 2 15 5 2 4 2" xfId="28489"/>
    <cellStyle name="Normal 3 2 15 5 2 5" xfId="28490"/>
    <cellStyle name="Normal 3 2 15 5 3" xfId="28491"/>
    <cellStyle name="Normal 3 2 15 5 3 2" xfId="28492"/>
    <cellStyle name="Normal 3 2 15 5 3 2 2" xfId="28493"/>
    <cellStyle name="Normal 3 2 15 5 3 3" xfId="28494"/>
    <cellStyle name="Normal 3 2 15 5 3 3 2" xfId="28495"/>
    <cellStyle name="Normal 3 2 15 5 3 4" xfId="28496"/>
    <cellStyle name="Normal 3 2 15 5 4" xfId="28497"/>
    <cellStyle name="Normal 3 2 15 5 4 2" xfId="28498"/>
    <cellStyle name="Normal 3 2 15 5 5" xfId="28499"/>
    <cellStyle name="Normal 3 2 15 5 5 2" xfId="28500"/>
    <cellStyle name="Normal 3 2 15 5 6" xfId="28501"/>
    <cellStyle name="Normal 3 2 15 6" xfId="28502"/>
    <cellStyle name="Normal 3 2 15 6 2" xfId="28503"/>
    <cellStyle name="Normal 3 2 15 6 2 2" xfId="28504"/>
    <cellStyle name="Normal 3 2 15 6 2 2 2" xfId="28505"/>
    <cellStyle name="Normal 3 2 15 6 2 3" xfId="28506"/>
    <cellStyle name="Normal 3 2 15 6 2 3 2" xfId="28507"/>
    <cellStyle name="Normal 3 2 15 6 2 4" xfId="28508"/>
    <cellStyle name="Normal 3 2 15 6 3" xfId="28509"/>
    <cellStyle name="Normal 3 2 15 6 3 2" xfId="28510"/>
    <cellStyle name="Normal 3 2 15 6 4" xfId="28511"/>
    <cellStyle name="Normal 3 2 15 6 4 2" xfId="28512"/>
    <cellStyle name="Normal 3 2 15 6 5" xfId="28513"/>
    <cellStyle name="Normal 3 2 15 7" xfId="28514"/>
    <cellStyle name="Normal 3 2 15 7 2" xfId="28515"/>
    <cellStyle name="Normal 3 2 15 7 2 2" xfId="28516"/>
    <cellStyle name="Normal 3 2 15 7 3" xfId="28517"/>
    <cellStyle name="Normal 3 2 15 7 3 2" xfId="28518"/>
    <cellStyle name="Normal 3 2 15 7 4" xfId="28519"/>
    <cellStyle name="Normal 3 2 15 8" xfId="28520"/>
    <cellStyle name="Normal 3 2 15 8 2" xfId="28521"/>
    <cellStyle name="Normal 3 2 15 9" xfId="28522"/>
    <cellStyle name="Normal 3 2 15 9 2" xfId="28523"/>
    <cellStyle name="Normal 3 2 16" xfId="28524"/>
    <cellStyle name="Normal 3 2 16 10" xfId="28525"/>
    <cellStyle name="Normal 3 2 16 2" xfId="28526"/>
    <cellStyle name="Normal 3 2 16 2 2" xfId="28527"/>
    <cellStyle name="Normal 3 2 16 2 2 2" xfId="28528"/>
    <cellStyle name="Normal 3 2 16 2 2 2 2" xfId="28529"/>
    <cellStyle name="Normal 3 2 16 2 2 2 2 2" xfId="28530"/>
    <cellStyle name="Normal 3 2 16 2 2 2 2 2 2" xfId="28531"/>
    <cellStyle name="Normal 3 2 16 2 2 2 2 3" xfId="28532"/>
    <cellStyle name="Normal 3 2 16 2 2 2 2 3 2" xfId="28533"/>
    <cellStyle name="Normal 3 2 16 2 2 2 2 4" xfId="28534"/>
    <cellStyle name="Normal 3 2 16 2 2 2 3" xfId="28535"/>
    <cellStyle name="Normal 3 2 16 2 2 2 3 2" xfId="28536"/>
    <cellStyle name="Normal 3 2 16 2 2 2 4" xfId="28537"/>
    <cellStyle name="Normal 3 2 16 2 2 2 4 2" xfId="28538"/>
    <cellStyle name="Normal 3 2 16 2 2 2 5" xfId="28539"/>
    <cellStyle name="Normal 3 2 16 2 2 3" xfId="28540"/>
    <cellStyle name="Normal 3 2 16 2 2 3 2" xfId="28541"/>
    <cellStyle name="Normal 3 2 16 2 2 3 2 2" xfId="28542"/>
    <cellStyle name="Normal 3 2 16 2 2 3 3" xfId="28543"/>
    <cellStyle name="Normal 3 2 16 2 2 3 3 2" xfId="28544"/>
    <cellStyle name="Normal 3 2 16 2 2 3 4" xfId="28545"/>
    <cellStyle name="Normal 3 2 16 2 2 4" xfId="28546"/>
    <cellStyle name="Normal 3 2 16 2 2 4 2" xfId="28547"/>
    <cellStyle name="Normal 3 2 16 2 2 5" xfId="28548"/>
    <cellStyle name="Normal 3 2 16 2 2 5 2" xfId="28549"/>
    <cellStyle name="Normal 3 2 16 2 2 6" xfId="28550"/>
    <cellStyle name="Normal 3 2 16 2 3" xfId="28551"/>
    <cellStyle name="Normal 3 2 16 2 3 2" xfId="28552"/>
    <cellStyle name="Normal 3 2 16 2 3 2 2" xfId="28553"/>
    <cellStyle name="Normal 3 2 16 2 3 2 2 2" xfId="28554"/>
    <cellStyle name="Normal 3 2 16 2 3 2 2 2 2" xfId="28555"/>
    <cellStyle name="Normal 3 2 16 2 3 2 2 3" xfId="28556"/>
    <cellStyle name="Normal 3 2 16 2 3 2 2 3 2" xfId="28557"/>
    <cellStyle name="Normal 3 2 16 2 3 2 2 4" xfId="28558"/>
    <cellStyle name="Normal 3 2 16 2 3 2 3" xfId="28559"/>
    <cellStyle name="Normal 3 2 16 2 3 2 3 2" xfId="28560"/>
    <cellStyle name="Normal 3 2 16 2 3 2 4" xfId="28561"/>
    <cellStyle name="Normal 3 2 16 2 3 2 4 2" xfId="28562"/>
    <cellStyle name="Normal 3 2 16 2 3 2 5" xfId="28563"/>
    <cellStyle name="Normal 3 2 16 2 3 3" xfId="28564"/>
    <cellStyle name="Normal 3 2 16 2 3 3 2" xfId="28565"/>
    <cellStyle name="Normal 3 2 16 2 3 3 2 2" xfId="28566"/>
    <cellStyle name="Normal 3 2 16 2 3 3 3" xfId="28567"/>
    <cellStyle name="Normal 3 2 16 2 3 3 3 2" xfId="28568"/>
    <cellStyle name="Normal 3 2 16 2 3 3 4" xfId="28569"/>
    <cellStyle name="Normal 3 2 16 2 3 4" xfId="28570"/>
    <cellStyle name="Normal 3 2 16 2 3 4 2" xfId="28571"/>
    <cellStyle name="Normal 3 2 16 2 3 5" xfId="28572"/>
    <cellStyle name="Normal 3 2 16 2 3 5 2" xfId="28573"/>
    <cellStyle name="Normal 3 2 16 2 3 6" xfId="28574"/>
    <cellStyle name="Normal 3 2 16 2 4" xfId="28575"/>
    <cellStyle name="Normal 3 2 16 2 4 2" xfId="28576"/>
    <cellStyle name="Normal 3 2 16 2 4 2 2" xfId="28577"/>
    <cellStyle name="Normal 3 2 16 2 4 2 2 2" xfId="28578"/>
    <cellStyle name="Normal 3 2 16 2 4 2 2 2 2" xfId="28579"/>
    <cellStyle name="Normal 3 2 16 2 4 2 2 3" xfId="28580"/>
    <cellStyle name="Normal 3 2 16 2 4 2 2 3 2" xfId="28581"/>
    <cellStyle name="Normal 3 2 16 2 4 2 2 4" xfId="28582"/>
    <cellStyle name="Normal 3 2 16 2 4 2 3" xfId="28583"/>
    <cellStyle name="Normal 3 2 16 2 4 2 3 2" xfId="28584"/>
    <cellStyle name="Normal 3 2 16 2 4 2 4" xfId="28585"/>
    <cellStyle name="Normal 3 2 16 2 4 2 4 2" xfId="28586"/>
    <cellStyle name="Normal 3 2 16 2 4 2 5" xfId="28587"/>
    <cellStyle name="Normal 3 2 16 2 4 3" xfId="28588"/>
    <cellStyle name="Normal 3 2 16 2 4 3 2" xfId="28589"/>
    <cellStyle name="Normal 3 2 16 2 4 3 2 2" xfId="28590"/>
    <cellStyle name="Normal 3 2 16 2 4 3 3" xfId="28591"/>
    <cellStyle name="Normal 3 2 16 2 4 3 3 2" xfId="28592"/>
    <cellStyle name="Normal 3 2 16 2 4 3 4" xfId="28593"/>
    <cellStyle name="Normal 3 2 16 2 4 4" xfId="28594"/>
    <cellStyle name="Normal 3 2 16 2 4 4 2" xfId="28595"/>
    <cellStyle name="Normal 3 2 16 2 4 5" xfId="28596"/>
    <cellStyle name="Normal 3 2 16 2 4 5 2" xfId="28597"/>
    <cellStyle name="Normal 3 2 16 2 4 6" xfId="28598"/>
    <cellStyle name="Normal 3 2 16 2 5" xfId="28599"/>
    <cellStyle name="Normal 3 2 16 2 5 2" xfId="28600"/>
    <cellStyle name="Normal 3 2 16 2 5 2 2" xfId="28601"/>
    <cellStyle name="Normal 3 2 16 2 5 2 2 2" xfId="28602"/>
    <cellStyle name="Normal 3 2 16 2 5 2 3" xfId="28603"/>
    <cellStyle name="Normal 3 2 16 2 5 2 3 2" xfId="28604"/>
    <cellStyle name="Normal 3 2 16 2 5 2 4" xfId="28605"/>
    <cellStyle name="Normal 3 2 16 2 5 3" xfId="28606"/>
    <cellStyle name="Normal 3 2 16 2 5 3 2" xfId="28607"/>
    <cellStyle name="Normal 3 2 16 2 5 4" xfId="28608"/>
    <cellStyle name="Normal 3 2 16 2 5 4 2" xfId="28609"/>
    <cellStyle name="Normal 3 2 16 2 5 5" xfId="28610"/>
    <cellStyle name="Normal 3 2 16 2 6" xfId="28611"/>
    <cellStyle name="Normal 3 2 16 2 6 2" xfId="28612"/>
    <cellStyle name="Normal 3 2 16 2 6 2 2" xfId="28613"/>
    <cellStyle name="Normal 3 2 16 2 6 3" xfId="28614"/>
    <cellStyle name="Normal 3 2 16 2 6 3 2" xfId="28615"/>
    <cellStyle name="Normal 3 2 16 2 6 4" xfId="28616"/>
    <cellStyle name="Normal 3 2 16 2 7" xfId="28617"/>
    <cellStyle name="Normal 3 2 16 2 7 2" xfId="28618"/>
    <cellStyle name="Normal 3 2 16 2 8" xfId="28619"/>
    <cellStyle name="Normal 3 2 16 2 8 2" xfId="28620"/>
    <cellStyle name="Normal 3 2 16 2 9" xfId="28621"/>
    <cellStyle name="Normal 3 2 16 3" xfId="28622"/>
    <cellStyle name="Normal 3 2 16 3 2" xfId="28623"/>
    <cellStyle name="Normal 3 2 16 3 2 2" xfId="28624"/>
    <cellStyle name="Normal 3 2 16 3 2 2 2" xfId="28625"/>
    <cellStyle name="Normal 3 2 16 3 2 2 2 2" xfId="28626"/>
    <cellStyle name="Normal 3 2 16 3 2 2 3" xfId="28627"/>
    <cellStyle name="Normal 3 2 16 3 2 2 3 2" xfId="28628"/>
    <cellStyle name="Normal 3 2 16 3 2 2 4" xfId="28629"/>
    <cellStyle name="Normal 3 2 16 3 2 3" xfId="28630"/>
    <cellStyle name="Normal 3 2 16 3 2 3 2" xfId="28631"/>
    <cellStyle name="Normal 3 2 16 3 2 4" xfId="28632"/>
    <cellStyle name="Normal 3 2 16 3 2 4 2" xfId="28633"/>
    <cellStyle name="Normal 3 2 16 3 2 5" xfId="28634"/>
    <cellStyle name="Normal 3 2 16 3 3" xfId="28635"/>
    <cellStyle name="Normal 3 2 16 3 3 2" xfId="28636"/>
    <cellStyle name="Normal 3 2 16 3 3 2 2" xfId="28637"/>
    <cellStyle name="Normal 3 2 16 3 3 3" xfId="28638"/>
    <cellStyle name="Normal 3 2 16 3 3 3 2" xfId="28639"/>
    <cellStyle name="Normal 3 2 16 3 3 4" xfId="28640"/>
    <cellStyle name="Normal 3 2 16 3 4" xfId="28641"/>
    <cellStyle name="Normal 3 2 16 3 4 2" xfId="28642"/>
    <cellStyle name="Normal 3 2 16 3 5" xfId="28643"/>
    <cellStyle name="Normal 3 2 16 3 5 2" xfId="28644"/>
    <cellStyle name="Normal 3 2 16 3 6" xfId="28645"/>
    <cellStyle name="Normal 3 2 16 4" xfId="28646"/>
    <cellStyle name="Normal 3 2 16 4 2" xfId="28647"/>
    <cellStyle name="Normal 3 2 16 4 2 2" xfId="28648"/>
    <cellStyle name="Normal 3 2 16 4 2 2 2" xfId="28649"/>
    <cellStyle name="Normal 3 2 16 4 2 2 2 2" xfId="28650"/>
    <cellStyle name="Normal 3 2 16 4 2 2 3" xfId="28651"/>
    <cellStyle name="Normal 3 2 16 4 2 2 3 2" xfId="28652"/>
    <cellStyle name="Normal 3 2 16 4 2 2 4" xfId="28653"/>
    <cellStyle name="Normal 3 2 16 4 2 3" xfId="28654"/>
    <cellStyle name="Normal 3 2 16 4 2 3 2" xfId="28655"/>
    <cellStyle name="Normal 3 2 16 4 2 4" xfId="28656"/>
    <cellStyle name="Normal 3 2 16 4 2 4 2" xfId="28657"/>
    <cellStyle name="Normal 3 2 16 4 2 5" xfId="28658"/>
    <cellStyle name="Normal 3 2 16 4 3" xfId="28659"/>
    <cellStyle name="Normal 3 2 16 4 3 2" xfId="28660"/>
    <cellStyle name="Normal 3 2 16 4 3 2 2" xfId="28661"/>
    <cellStyle name="Normal 3 2 16 4 3 3" xfId="28662"/>
    <cellStyle name="Normal 3 2 16 4 3 3 2" xfId="28663"/>
    <cellStyle name="Normal 3 2 16 4 3 4" xfId="28664"/>
    <cellStyle name="Normal 3 2 16 4 4" xfId="28665"/>
    <cellStyle name="Normal 3 2 16 4 4 2" xfId="28666"/>
    <cellStyle name="Normal 3 2 16 4 5" xfId="28667"/>
    <cellStyle name="Normal 3 2 16 4 5 2" xfId="28668"/>
    <cellStyle name="Normal 3 2 16 4 6" xfId="28669"/>
    <cellStyle name="Normal 3 2 16 5" xfId="28670"/>
    <cellStyle name="Normal 3 2 16 5 2" xfId="28671"/>
    <cellStyle name="Normal 3 2 16 5 2 2" xfId="28672"/>
    <cellStyle name="Normal 3 2 16 5 2 2 2" xfId="28673"/>
    <cellStyle name="Normal 3 2 16 5 2 2 2 2" xfId="28674"/>
    <cellStyle name="Normal 3 2 16 5 2 2 3" xfId="28675"/>
    <cellStyle name="Normal 3 2 16 5 2 2 3 2" xfId="28676"/>
    <cellStyle name="Normal 3 2 16 5 2 2 4" xfId="28677"/>
    <cellStyle name="Normal 3 2 16 5 2 3" xfId="28678"/>
    <cellStyle name="Normal 3 2 16 5 2 3 2" xfId="28679"/>
    <cellStyle name="Normal 3 2 16 5 2 4" xfId="28680"/>
    <cellStyle name="Normal 3 2 16 5 2 4 2" xfId="28681"/>
    <cellStyle name="Normal 3 2 16 5 2 5" xfId="28682"/>
    <cellStyle name="Normal 3 2 16 5 3" xfId="28683"/>
    <cellStyle name="Normal 3 2 16 5 3 2" xfId="28684"/>
    <cellStyle name="Normal 3 2 16 5 3 2 2" xfId="28685"/>
    <cellStyle name="Normal 3 2 16 5 3 3" xfId="28686"/>
    <cellStyle name="Normal 3 2 16 5 3 3 2" xfId="28687"/>
    <cellStyle name="Normal 3 2 16 5 3 4" xfId="28688"/>
    <cellStyle name="Normal 3 2 16 5 4" xfId="28689"/>
    <cellStyle name="Normal 3 2 16 5 4 2" xfId="28690"/>
    <cellStyle name="Normal 3 2 16 5 5" xfId="28691"/>
    <cellStyle name="Normal 3 2 16 5 5 2" xfId="28692"/>
    <cellStyle name="Normal 3 2 16 5 6" xfId="28693"/>
    <cellStyle name="Normal 3 2 16 6" xfId="28694"/>
    <cellStyle name="Normal 3 2 16 6 2" xfId="28695"/>
    <cellStyle name="Normal 3 2 16 6 2 2" xfId="28696"/>
    <cellStyle name="Normal 3 2 16 6 2 2 2" xfId="28697"/>
    <cellStyle name="Normal 3 2 16 6 2 3" xfId="28698"/>
    <cellStyle name="Normal 3 2 16 6 2 3 2" xfId="28699"/>
    <cellStyle name="Normal 3 2 16 6 2 4" xfId="28700"/>
    <cellStyle name="Normal 3 2 16 6 3" xfId="28701"/>
    <cellStyle name="Normal 3 2 16 6 3 2" xfId="28702"/>
    <cellStyle name="Normal 3 2 16 6 4" xfId="28703"/>
    <cellStyle name="Normal 3 2 16 6 4 2" xfId="28704"/>
    <cellStyle name="Normal 3 2 16 6 5" xfId="28705"/>
    <cellStyle name="Normal 3 2 16 7" xfId="28706"/>
    <cellStyle name="Normal 3 2 16 7 2" xfId="28707"/>
    <cellStyle name="Normal 3 2 16 7 2 2" xfId="28708"/>
    <cellStyle name="Normal 3 2 16 7 3" xfId="28709"/>
    <cellStyle name="Normal 3 2 16 7 3 2" xfId="28710"/>
    <cellStyle name="Normal 3 2 16 7 4" xfId="28711"/>
    <cellStyle name="Normal 3 2 16 8" xfId="28712"/>
    <cellStyle name="Normal 3 2 16 8 2" xfId="28713"/>
    <cellStyle name="Normal 3 2 16 9" xfId="28714"/>
    <cellStyle name="Normal 3 2 16 9 2" xfId="28715"/>
    <cellStyle name="Normal 3 2 17" xfId="28716"/>
    <cellStyle name="Normal 3 2 17 10" xfId="28717"/>
    <cellStyle name="Normal 3 2 17 2" xfId="28718"/>
    <cellStyle name="Normal 3 2 17 2 2" xfId="28719"/>
    <cellStyle name="Normal 3 2 17 2 2 2" xfId="28720"/>
    <cellStyle name="Normal 3 2 17 2 2 2 2" xfId="28721"/>
    <cellStyle name="Normal 3 2 17 2 2 2 2 2" xfId="28722"/>
    <cellStyle name="Normal 3 2 17 2 2 2 2 2 2" xfId="28723"/>
    <cellStyle name="Normal 3 2 17 2 2 2 2 3" xfId="28724"/>
    <cellStyle name="Normal 3 2 17 2 2 2 2 3 2" xfId="28725"/>
    <cellStyle name="Normal 3 2 17 2 2 2 2 4" xfId="28726"/>
    <cellStyle name="Normal 3 2 17 2 2 2 3" xfId="28727"/>
    <cellStyle name="Normal 3 2 17 2 2 2 3 2" xfId="28728"/>
    <cellStyle name="Normal 3 2 17 2 2 2 4" xfId="28729"/>
    <cellStyle name="Normal 3 2 17 2 2 2 4 2" xfId="28730"/>
    <cellStyle name="Normal 3 2 17 2 2 2 5" xfId="28731"/>
    <cellStyle name="Normal 3 2 17 2 2 3" xfId="28732"/>
    <cellStyle name="Normal 3 2 17 2 2 3 2" xfId="28733"/>
    <cellStyle name="Normal 3 2 17 2 2 3 2 2" xfId="28734"/>
    <cellStyle name="Normal 3 2 17 2 2 3 3" xfId="28735"/>
    <cellStyle name="Normal 3 2 17 2 2 3 3 2" xfId="28736"/>
    <cellStyle name="Normal 3 2 17 2 2 3 4" xfId="28737"/>
    <cellStyle name="Normal 3 2 17 2 2 4" xfId="28738"/>
    <cellStyle name="Normal 3 2 17 2 2 4 2" xfId="28739"/>
    <cellStyle name="Normal 3 2 17 2 2 5" xfId="28740"/>
    <cellStyle name="Normal 3 2 17 2 2 5 2" xfId="28741"/>
    <cellStyle name="Normal 3 2 17 2 2 6" xfId="28742"/>
    <cellStyle name="Normal 3 2 17 2 3" xfId="28743"/>
    <cellStyle name="Normal 3 2 17 2 3 2" xfId="28744"/>
    <cellStyle name="Normal 3 2 17 2 3 2 2" xfId="28745"/>
    <cellStyle name="Normal 3 2 17 2 3 2 2 2" xfId="28746"/>
    <cellStyle name="Normal 3 2 17 2 3 2 2 2 2" xfId="28747"/>
    <cellStyle name="Normal 3 2 17 2 3 2 2 3" xfId="28748"/>
    <cellStyle name="Normal 3 2 17 2 3 2 2 3 2" xfId="28749"/>
    <cellStyle name="Normal 3 2 17 2 3 2 2 4" xfId="28750"/>
    <cellStyle name="Normal 3 2 17 2 3 2 3" xfId="28751"/>
    <cellStyle name="Normal 3 2 17 2 3 2 3 2" xfId="28752"/>
    <cellStyle name="Normal 3 2 17 2 3 2 4" xfId="28753"/>
    <cellStyle name="Normal 3 2 17 2 3 2 4 2" xfId="28754"/>
    <cellStyle name="Normal 3 2 17 2 3 2 5" xfId="28755"/>
    <cellStyle name="Normal 3 2 17 2 3 3" xfId="28756"/>
    <cellStyle name="Normal 3 2 17 2 3 3 2" xfId="28757"/>
    <cellStyle name="Normal 3 2 17 2 3 3 2 2" xfId="28758"/>
    <cellStyle name="Normal 3 2 17 2 3 3 3" xfId="28759"/>
    <cellStyle name="Normal 3 2 17 2 3 3 3 2" xfId="28760"/>
    <cellStyle name="Normal 3 2 17 2 3 3 4" xfId="28761"/>
    <cellStyle name="Normal 3 2 17 2 3 4" xfId="28762"/>
    <cellStyle name="Normal 3 2 17 2 3 4 2" xfId="28763"/>
    <cellStyle name="Normal 3 2 17 2 3 5" xfId="28764"/>
    <cellStyle name="Normal 3 2 17 2 3 5 2" xfId="28765"/>
    <cellStyle name="Normal 3 2 17 2 3 6" xfId="28766"/>
    <cellStyle name="Normal 3 2 17 2 4" xfId="28767"/>
    <cellStyle name="Normal 3 2 17 2 4 2" xfId="28768"/>
    <cellStyle name="Normal 3 2 17 2 4 2 2" xfId="28769"/>
    <cellStyle name="Normal 3 2 17 2 4 2 2 2" xfId="28770"/>
    <cellStyle name="Normal 3 2 17 2 4 2 2 2 2" xfId="28771"/>
    <cellStyle name="Normal 3 2 17 2 4 2 2 3" xfId="28772"/>
    <cellStyle name="Normal 3 2 17 2 4 2 2 3 2" xfId="28773"/>
    <cellStyle name="Normal 3 2 17 2 4 2 2 4" xfId="28774"/>
    <cellStyle name="Normal 3 2 17 2 4 2 3" xfId="28775"/>
    <cellStyle name="Normal 3 2 17 2 4 2 3 2" xfId="28776"/>
    <cellStyle name="Normal 3 2 17 2 4 2 4" xfId="28777"/>
    <cellStyle name="Normal 3 2 17 2 4 2 4 2" xfId="28778"/>
    <cellStyle name="Normal 3 2 17 2 4 2 5" xfId="28779"/>
    <cellStyle name="Normal 3 2 17 2 4 3" xfId="28780"/>
    <cellStyle name="Normal 3 2 17 2 4 3 2" xfId="28781"/>
    <cellStyle name="Normal 3 2 17 2 4 3 2 2" xfId="28782"/>
    <cellStyle name="Normal 3 2 17 2 4 3 3" xfId="28783"/>
    <cellStyle name="Normal 3 2 17 2 4 3 3 2" xfId="28784"/>
    <cellStyle name="Normal 3 2 17 2 4 3 4" xfId="28785"/>
    <cellStyle name="Normal 3 2 17 2 4 4" xfId="28786"/>
    <cellStyle name="Normal 3 2 17 2 4 4 2" xfId="28787"/>
    <cellStyle name="Normal 3 2 17 2 4 5" xfId="28788"/>
    <cellStyle name="Normal 3 2 17 2 4 5 2" xfId="28789"/>
    <cellStyle name="Normal 3 2 17 2 4 6" xfId="28790"/>
    <cellStyle name="Normal 3 2 17 2 5" xfId="28791"/>
    <cellStyle name="Normal 3 2 17 2 5 2" xfId="28792"/>
    <cellStyle name="Normal 3 2 17 2 5 2 2" xfId="28793"/>
    <cellStyle name="Normal 3 2 17 2 5 2 2 2" xfId="28794"/>
    <cellStyle name="Normal 3 2 17 2 5 2 3" xfId="28795"/>
    <cellStyle name="Normal 3 2 17 2 5 2 3 2" xfId="28796"/>
    <cellStyle name="Normal 3 2 17 2 5 2 4" xfId="28797"/>
    <cellStyle name="Normal 3 2 17 2 5 3" xfId="28798"/>
    <cellStyle name="Normal 3 2 17 2 5 3 2" xfId="28799"/>
    <cellStyle name="Normal 3 2 17 2 5 4" xfId="28800"/>
    <cellStyle name="Normal 3 2 17 2 5 4 2" xfId="28801"/>
    <cellStyle name="Normal 3 2 17 2 5 5" xfId="28802"/>
    <cellStyle name="Normal 3 2 17 2 6" xfId="28803"/>
    <cellStyle name="Normal 3 2 17 2 6 2" xfId="28804"/>
    <cellStyle name="Normal 3 2 17 2 6 2 2" xfId="28805"/>
    <cellStyle name="Normal 3 2 17 2 6 3" xfId="28806"/>
    <cellStyle name="Normal 3 2 17 2 6 3 2" xfId="28807"/>
    <cellStyle name="Normal 3 2 17 2 6 4" xfId="28808"/>
    <cellStyle name="Normal 3 2 17 2 7" xfId="28809"/>
    <cellStyle name="Normal 3 2 17 2 7 2" xfId="28810"/>
    <cellStyle name="Normal 3 2 17 2 8" xfId="28811"/>
    <cellStyle name="Normal 3 2 17 2 8 2" xfId="28812"/>
    <cellStyle name="Normal 3 2 17 2 9" xfId="28813"/>
    <cellStyle name="Normal 3 2 17 3" xfId="28814"/>
    <cellStyle name="Normal 3 2 17 3 2" xfId="28815"/>
    <cellStyle name="Normal 3 2 17 3 2 2" xfId="28816"/>
    <cellStyle name="Normal 3 2 17 3 2 2 2" xfId="28817"/>
    <cellStyle name="Normal 3 2 17 3 2 2 2 2" xfId="28818"/>
    <cellStyle name="Normal 3 2 17 3 2 2 3" xfId="28819"/>
    <cellStyle name="Normal 3 2 17 3 2 2 3 2" xfId="28820"/>
    <cellStyle name="Normal 3 2 17 3 2 2 4" xfId="28821"/>
    <cellStyle name="Normal 3 2 17 3 2 3" xfId="28822"/>
    <cellStyle name="Normal 3 2 17 3 2 3 2" xfId="28823"/>
    <cellStyle name="Normal 3 2 17 3 2 4" xfId="28824"/>
    <cellStyle name="Normal 3 2 17 3 2 4 2" xfId="28825"/>
    <cellStyle name="Normal 3 2 17 3 2 5" xfId="28826"/>
    <cellStyle name="Normal 3 2 17 3 3" xfId="28827"/>
    <cellStyle name="Normal 3 2 17 3 3 2" xfId="28828"/>
    <cellStyle name="Normal 3 2 17 3 3 2 2" xfId="28829"/>
    <cellStyle name="Normal 3 2 17 3 3 3" xfId="28830"/>
    <cellStyle name="Normal 3 2 17 3 3 3 2" xfId="28831"/>
    <cellStyle name="Normal 3 2 17 3 3 4" xfId="28832"/>
    <cellStyle name="Normal 3 2 17 3 4" xfId="28833"/>
    <cellStyle name="Normal 3 2 17 3 4 2" xfId="28834"/>
    <cellStyle name="Normal 3 2 17 3 5" xfId="28835"/>
    <cellStyle name="Normal 3 2 17 3 5 2" xfId="28836"/>
    <cellStyle name="Normal 3 2 17 3 6" xfId="28837"/>
    <cellStyle name="Normal 3 2 17 4" xfId="28838"/>
    <cellStyle name="Normal 3 2 17 4 2" xfId="28839"/>
    <cellStyle name="Normal 3 2 17 4 2 2" xfId="28840"/>
    <cellStyle name="Normal 3 2 17 4 2 2 2" xfId="28841"/>
    <cellStyle name="Normal 3 2 17 4 2 2 2 2" xfId="28842"/>
    <cellStyle name="Normal 3 2 17 4 2 2 3" xfId="28843"/>
    <cellStyle name="Normal 3 2 17 4 2 2 3 2" xfId="28844"/>
    <cellStyle name="Normal 3 2 17 4 2 2 4" xfId="28845"/>
    <cellStyle name="Normal 3 2 17 4 2 3" xfId="28846"/>
    <cellStyle name="Normal 3 2 17 4 2 3 2" xfId="28847"/>
    <cellStyle name="Normal 3 2 17 4 2 4" xfId="28848"/>
    <cellStyle name="Normal 3 2 17 4 2 4 2" xfId="28849"/>
    <cellStyle name="Normal 3 2 17 4 2 5" xfId="28850"/>
    <cellStyle name="Normal 3 2 17 4 3" xfId="28851"/>
    <cellStyle name="Normal 3 2 17 4 3 2" xfId="28852"/>
    <cellStyle name="Normal 3 2 17 4 3 2 2" xfId="28853"/>
    <cellStyle name="Normal 3 2 17 4 3 3" xfId="28854"/>
    <cellStyle name="Normal 3 2 17 4 3 3 2" xfId="28855"/>
    <cellStyle name="Normal 3 2 17 4 3 4" xfId="28856"/>
    <cellStyle name="Normal 3 2 17 4 4" xfId="28857"/>
    <cellStyle name="Normal 3 2 17 4 4 2" xfId="28858"/>
    <cellStyle name="Normal 3 2 17 4 5" xfId="28859"/>
    <cellStyle name="Normal 3 2 17 4 5 2" xfId="28860"/>
    <cellStyle name="Normal 3 2 17 4 6" xfId="28861"/>
    <cellStyle name="Normal 3 2 17 5" xfId="28862"/>
    <cellStyle name="Normal 3 2 17 5 2" xfId="28863"/>
    <cellStyle name="Normal 3 2 17 5 2 2" xfId="28864"/>
    <cellStyle name="Normal 3 2 17 5 2 2 2" xfId="28865"/>
    <cellStyle name="Normal 3 2 17 5 2 2 2 2" xfId="28866"/>
    <cellStyle name="Normal 3 2 17 5 2 2 3" xfId="28867"/>
    <cellStyle name="Normal 3 2 17 5 2 2 3 2" xfId="28868"/>
    <cellStyle name="Normal 3 2 17 5 2 2 4" xfId="28869"/>
    <cellStyle name="Normal 3 2 17 5 2 3" xfId="28870"/>
    <cellStyle name="Normal 3 2 17 5 2 3 2" xfId="28871"/>
    <cellStyle name="Normal 3 2 17 5 2 4" xfId="28872"/>
    <cellStyle name="Normal 3 2 17 5 2 4 2" xfId="28873"/>
    <cellStyle name="Normal 3 2 17 5 2 5" xfId="28874"/>
    <cellStyle name="Normal 3 2 17 5 3" xfId="28875"/>
    <cellStyle name="Normal 3 2 17 5 3 2" xfId="28876"/>
    <cellStyle name="Normal 3 2 17 5 3 2 2" xfId="28877"/>
    <cellStyle name="Normal 3 2 17 5 3 3" xfId="28878"/>
    <cellStyle name="Normal 3 2 17 5 3 3 2" xfId="28879"/>
    <cellStyle name="Normal 3 2 17 5 3 4" xfId="28880"/>
    <cellStyle name="Normal 3 2 17 5 4" xfId="28881"/>
    <cellStyle name="Normal 3 2 17 5 4 2" xfId="28882"/>
    <cellStyle name="Normal 3 2 17 5 5" xfId="28883"/>
    <cellStyle name="Normal 3 2 17 5 5 2" xfId="28884"/>
    <cellStyle name="Normal 3 2 17 5 6" xfId="28885"/>
    <cellStyle name="Normal 3 2 17 6" xfId="28886"/>
    <cellStyle name="Normal 3 2 17 6 2" xfId="28887"/>
    <cellStyle name="Normal 3 2 17 6 2 2" xfId="28888"/>
    <cellStyle name="Normal 3 2 17 6 2 2 2" xfId="28889"/>
    <cellStyle name="Normal 3 2 17 6 2 3" xfId="28890"/>
    <cellStyle name="Normal 3 2 17 6 2 3 2" xfId="28891"/>
    <cellStyle name="Normal 3 2 17 6 2 4" xfId="28892"/>
    <cellStyle name="Normal 3 2 17 6 3" xfId="28893"/>
    <cellStyle name="Normal 3 2 17 6 3 2" xfId="28894"/>
    <cellStyle name="Normal 3 2 17 6 4" xfId="28895"/>
    <cellStyle name="Normal 3 2 17 6 4 2" xfId="28896"/>
    <cellStyle name="Normal 3 2 17 6 5" xfId="28897"/>
    <cellStyle name="Normal 3 2 17 7" xfId="28898"/>
    <cellStyle name="Normal 3 2 17 7 2" xfId="28899"/>
    <cellStyle name="Normal 3 2 17 7 2 2" xfId="28900"/>
    <cellStyle name="Normal 3 2 17 7 3" xfId="28901"/>
    <cellStyle name="Normal 3 2 17 7 3 2" xfId="28902"/>
    <cellStyle name="Normal 3 2 17 7 4" xfId="28903"/>
    <cellStyle name="Normal 3 2 17 8" xfId="28904"/>
    <cellStyle name="Normal 3 2 17 8 2" xfId="28905"/>
    <cellStyle name="Normal 3 2 17 9" xfId="28906"/>
    <cellStyle name="Normal 3 2 17 9 2" xfId="28907"/>
    <cellStyle name="Normal 3 2 18" xfId="28908"/>
    <cellStyle name="Normal 3 2 18 2" xfId="28909"/>
    <cellStyle name="Normal 3 2 18 2 2" xfId="28910"/>
    <cellStyle name="Normal 3 2 18 2 2 2" xfId="28911"/>
    <cellStyle name="Normal 3 2 18 2 2 2 2" xfId="28912"/>
    <cellStyle name="Normal 3 2 18 2 2 2 2 2" xfId="28913"/>
    <cellStyle name="Normal 3 2 18 2 2 2 3" xfId="28914"/>
    <cellStyle name="Normal 3 2 18 2 2 2 3 2" xfId="28915"/>
    <cellStyle name="Normal 3 2 18 2 2 2 4" xfId="28916"/>
    <cellStyle name="Normal 3 2 18 2 2 3" xfId="28917"/>
    <cellStyle name="Normal 3 2 18 2 2 3 2" xfId="28918"/>
    <cellStyle name="Normal 3 2 18 2 2 4" xfId="28919"/>
    <cellStyle name="Normal 3 2 18 2 2 4 2" xfId="28920"/>
    <cellStyle name="Normal 3 2 18 2 2 5" xfId="28921"/>
    <cellStyle name="Normal 3 2 18 2 3" xfId="28922"/>
    <cellStyle name="Normal 3 2 18 2 3 2" xfId="28923"/>
    <cellStyle name="Normal 3 2 18 2 3 2 2" xfId="28924"/>
    <cellStyle name="Normal 3 2 18 2 3 3" xfId="28925"/>
    <cellStyle name="Normal 3 2 18 2 3 3 2" xfId="28926"/>
    <cellStyle name="Normal 3 2 18 2 3 4" xfId="28927"/>
    <cellStyle name="Normal 3 2 18 2 4" xfId="28928"/>
    <cellStyle name="Normal 3 2 18 2 4 2" xfId="28929"/>
    <cellStyle name="Normal 3 2 18 2 5" xfId="28930"/>
    <cellStyle name="Normal 3 2 18 2 5 2" xfId="28931"/>
    <cellStyle name="Normal 3 2 18 2 6" xfId="28932"/>
    <cellStyle name="Normal 3 2 18 3" xfId="28933"/>
    <cellStyle name="Normal 3 2 18 3 2" xfId="28934"/>
    <cellStyle name="Normal 3 2 18 3 2 2" xfId="28935"/>
    <cellStyle name="Normal 3 2 18 3 2 2 2" xfId="28936"/>
    <cellStyle name="Normal 3 2 18 3 2 2 2 2" xfId="28937"/>
    <cellStyle name="Normal 3 2 18 3 2 2 3" xfId="28938"/>
    <cellStyle name="Normal 3 2 18 3 2 2 3 2" xfId="28939"/>
    <cellStyle name="Normal 3 2 18 3 2 2 4" xfId="28940"/>
    <cellStyle name="Normal 3 2 18 3 2 3" xfId="28941"/>
    <cellStyle name="Normal 3 2 18 3 2 3 2" xfId="28942"/>
    <cellStyle name="Normal 3 2 18 3 2 4" xfId="28943"/>
    <cellStyle name="Normal 3 2 18 3 2 4 2" xfId="28944"/>
    <cellStyle name="Normal 3 2 18 3 2 5" xfId="28945"/>
    <cellStyle name="Normal 3 2 18 3 3" xfId="28946"/>
    <cellStyle name="Normal 3 2 18 3 3 2" xfId="28947"/>
    <cellStyle name="Normal 3 2 18 3 3 2 2" xfId="28948"/>
    <cellStyle name="Normal 3 2 18 3 3 3" xfId="28949"/>
    <cellStyle name="Normal 3 2 18 3 3 3 2" xfId="28950"/>
    <cellStyle name="Normal 3 2 18 3 3 4" xfId="28951"/>
    <cellStyle name="Normal 3 2 18 3 4" xfId="28952"/>
    <cellStyle name="Normal 3 2 18 3 4 2" xfId="28953"/>
    <cellStyle name="Normal 3 2 18 3 5" xfId="28954"/>
    <cellStyle name="Normal 3 2 18 3 5 2" xfId="28955"/>
    <cellStyle name="Normal 3 2 18 3 6" xfId="28956"/>
    <cellStyle name="Normal 3 2 18 4" xfId="28957"/>
    <cellStyle name="Normal 3 2 18 4 2" xfId="28958"/>
    <cellStyle name="Normal 3 2 18 4 2 2" xfId="28959"/>
    <cellStyle name="Normal 3 2 18 4 2 2 2" xfId="28960"/>
    <cellStyle name="Normal 3 2 18 4 2 2 2 2" xfId="28961"/>
    <cellStyle name="Normal 3 2 18 4 2 2 3" xfId="28962"/>
    <cellStyle name="Normal 3 2 18 4 2 2 3 2" xfId="28963"/>
    <cellStyle name="Normal 3 2 18 4 2 2 4" xfId="28964"/>
    <cellStyle name="Normal 3 2 18 4 2 3" xfId="28965"/>
    <cellStyle name="Normal 3 2 18 4 2 3 2" xfId="28966"/>
    <cellStyle name="Normal 3 2 18 4 2 4" xfId="28967"/>
    <cellStyle name="Normal 3 2 18 4 2 4 2" xfId="28968"/>
    <cellStyle name="Normal 3 2 18 4 2 5" xfId="28969"/>
    <cellStyle name="Normal 3 2 18 4 3" xfId="28970"/>
    <cellStyle name="Normal 3 2 18 4 3 2" xfId="28971"/>
    <cellStyle name="Normal 3 2 18 4 3 2 2" xfId="28972"/>
    <cellStyle name="Normal 3 2 18 4 3 3" xfId="28973"/>
    <cellStyle name="Normal 3 2 18 4 3 3 2" xfId="28974"/>
    <cellStyle name="Normal 3 2 18 4 3 4" xfId="28975"/>
    <cellStyle name="Normal 3 2 18 4 4" xfId="28976"/>
    <cellStyle name="Normal 3 2 18 4 4 2" xfId="28977"/>
    <cellStyle name="Normal 3 2 18 4 5" xfId="28978"/>
    <cellStyle name="Normal 3 2 18 4 5 2" xfId="28979"/>
    <cellStyle name="Normal 3 2 18 4 6" xfId="28980"/>
    <cellStyle name="Normal 3 2 18 5" xfId="28981"/>
    <cellStyle name="Normal 3 2 18 5 2" xfId="28982"/>
    <cellStyle name="Normal 3 2 18 5 2 2" xfId="28983"/>
    <cellStyle name="Normal 3 2 18 5 2 2 2" xfId="28984"/>
    <cellStyle name="Normal 3 2 18 5 2 3" xfId="28985"/>
    <cellStyle name="Normal 3 2 18 5 2 3 2" xfId="28986"/>
    <cellStyle name="Normal 3 2 18 5 2 4" xfId="28987"/>
    <cellStyle name="Normal 3 2 18 5 3" xfId="28988"/>
    <cellStyle name="Normal 3 2 18 5 3 2" xfId="28989"/>
    <cellStyle name="Normal 3 2 18 5 4" xfId="28990"/>
    <cellStyle name="Normal 3 2 18 5 4 2" xfId="28991"/>
    <cellStyle name="Normal 3 2 18 5 5" xfId="28992"/>
    <cellStyle name="Normal 3 2 18 6" xfId="28993"/>
    <cellStyle name="Normal 3 2 18 6 2" xfId="28994"/>
    <cellStyle name="Normal 3 2 18 6 2 2" xfId="28995"/>
    <cellStyle name="Normal 3 2 18 6 3" xfId="28996"/>
    <cellStyle name="Normal 3 2 18 6 3 2" xfId="28997"/>
    <cellStyle name="Normal 3 2 18 6 4" xfId="28998"/>
    <cellStyle name="Normal 3 2 18 7" xfId="28999"/>
    <cellStyle name="Normal 3 2 18 7 2" xfId="29000"/>
    <cellStyle name="Normal 3 2 18 8" xfId="29001"/>
    <cellStyle name="Normal 3 2 18 8 2" xfId="29002"/>
    <cellStyle name="Normal 3 2 18 9" xfId="29003"/>
    <cellStyle name="Normal 3 2 19" xfId="29004"/>
    <cellStyle name="Normal 3 2 19 2" xfId="29005"/>
    <cellStyle name="Normal 3 2 19 2 2" xfId="29006"/>
    <cellStyle name="Normal 3 2 19 2 2 2" xfId="29007"/>
    <cellStyle name="Normal 3 2 19 2 2 2 2" xfId="29008"/>
    <cellStyle name="Normal 3 2 19 2 2 3" xfId="29009"/>
    <cellStyle name="Normal 3 2 19 2 2 3 2" xfId="29010"/>
    <cellStyle name="Normal 3 2 19 2 2 4" xfId="29011"/>
    <cellStyle name="Normal 3 2 19 2 3" xfId="29012"/>
    <cellStyle name="Normal 3 2 19 2 3 2" xfId="29013"/>
    <cellStyle name="Normal 3 2 19 2 4" xfId="29014"/>
    <cellStyle name="Normal 3 2 19 2 4 2" xfId="29015"/>
    <cellStyle name="Normal 3 2 19 2 5" xfId="29016"/>
    <cellStyle name="Normal 3 2 19 3" xfId="29017"/>
    <cellStyle name="Normal 3 2 19 3 2" xfId="29018"/>
    <cellStyle name="Normal 3 2 19 3 2 2" xfId="29019"/>
    <cellStyle name="Normal 3 2 19 3 3" xfId="29020"/>
    <cellStyle name="Normal 3 2 19 3 3 2" xfId="29021"/>
    <cellStyle name="Normal 3 2 19 3 4" xfId="29022"/>
    <cellStyle name="Normal 3 2 19 4" xfId="29023"/>
    <cellStyle name="Normal 3 2 19 4 2" xfId="29024"/>
    <cellStyle name="Normal 3 2 19 5" xfId="29025"/>
    <cellStyle name="Normal 3 2 19 5 2" xfId="29026"/>
    <cellStyle name="Normal 3 2 19 6" xfId="29027"/>
    <cellStyle name="Normal 3 2 2" xfId="29028"/>
    <cellStyle name="Normal 3 2 2 10" xfId="29029"/>
    <cellStyle name="Normal 3 2 2 10 2" xfId="29030"/>
    <cellStyle name="Normal 3 2 2 11" xfId="29031"/>
    <cellStyle name="Normal 3 2 2 2" xfId="29032"/>
    <cellStyle name="Normal 3 2 2 2 10" xfId="29033"/>
    <cellStyle name="Normal 3 2 2 2 2" xfId="29034"/>
    <cellStyle name="Normal 3 2 2 2 2 2" xfId="29035"/>
    <cellStyle name="Normal 3 2 2 2 2 2 2" xfId="29036"/>
    <cellStyle name="Normal 3 2 2 2 2 2 2 2" xfId="29037"/>
    <cellStyle name="Normal 3 2 2 2 2 2 2 2 2" xfId="29038"/>
    <cellStyle name="Normal 3 2 2 2 2 2 2 2 2 2" xfId="29039"/>
    <cellStyle name="Normal 3 2 2 2 2 2 2 2 3" xfId="29040"/>
    <cellStyle name="Normal 3 2 2 2 2 2 2 2 3 2" xfId="29041"/>
    <cellStyle name="Normal 3 2 2 2 2 2 2 2 4" xfId="29042"/>
    <cellStyle name="Normal 3 2 2 2 2 2 2 3" xfId="29043"/>
    <cellStyle name="Normal 3 2 2 2 2 2 2 3 2" xfId="29044"/>
    <cellStyle name="Normal 3 2 2 2 2 2 2 4" xfId="29045"/>
    <cellStyle name="Normal 3 2 2 2 2 2 2 4 2" xfId="29046"/>
    <cellStyle name="Normal 3 2 2 2 2 2 2 5" xfId="29047"/>
    <cellStyle name="Normal 3 2 2 2 2 2 3" xfId="29048"/>
    <cellStyle name="Normal 3 2 2 2 2 2 3 2" xfId="29049"/>
    <cellStyle name="Normal 3 2 2 2 2 2 3 2 2" xfId="29050"/>
    <cellStyle name="Normal 3 2 2 2 2 2 3 3" xfId="29051"/>
    <cellStyle name="Normal 3 2 2 2 2 2 3 3 2" xfId="29052"/>
    <cellStyle name="Normal 3 2 2 2 2 2 3 4" xfId="29053"/>
    <cellStyle name="Normal 3 2 2 2 2 2 4" xfId="29054"/>
    <cellStyle name="Normal 3 2 2 2 2 2 4 2" xfId="29055"/>
    <cellStyle name="Normal 3 2 2 2 2 2 5" xfId="29056"/>
    <cellStyle name="Normal 3 2 2 2 2 2 5 2" xfId="29057"/>
    <cellStyle name="Normal 3 2 2 2 2 2 6" xfId="29058"/>
    <cellStyle name="Normal 3 2 2 2 2 3" xfId="29059"/>
    <cellStyle name="Normal 3 2 2 2 2 3 2" xfId="29060"/>
    <cellStyle name="Normal 3 2 2 2 2 3 2 2" xfId="29061"/>
    <cellStyle name="Normal 3 2 2 2 2 3 2 2 2" xfId="29062"/>
    <cellStyle name="Normal 3 2 2 2 2 3 2 2 2 2" xfId="29063"/>
    <cellStyle name="Normal 3 2 2 2 2 3 2 2 3" xfId="29064"/>
    <cellStyle name="Normal 3 2 2 2 2 3 2 2 3 2" xfId="29065"/>
    <cellStyle name="Normal 3 2 2 2 2 3 2 2 4" xfId="29066"/>
    <cellStyle name="Normal 3 2 2 2 2 3 2 3" xfId="29067"/>
    <cellStyle name="Normal 3 2 2 2 2 3 2 3 2" xfId="29068"/>
    <cellStyle name="Normal 3 2 2 2 2 3 2 4" xfId="29069"/>
    <cellStyle name="Normal 3 2 2 2 2 3 2 4 2" xfId="29070"/>
    <cellStyle name="Normal 3 2 2 2 2 3 2 5" xfId="29071"/>
    <cellStyle name="Normal 3 2 2 2 2 3 3" xfId="29072"/>
    <cellStyle name="Normal 3 2 2 2 2 3 3 2" xfId="29073"/>
    <cellStyle name="Normal 3 2 2 2 2 3 3 2 2" xfId="29074"/>
    <cellStyle name="Normal 3 2 2 2 2 3 3 3" xfId="29075"/>
    <cellStyle name="Normal 3 2 2 2 2 3 3 3 2" xfId="29076"/>
    <cellStyle name="Normal 3 2 2 2 2 3 3 4" xfId="29077"/>
    <cellStyle name="Normal 3 2 2 2 2 3 4" xfId="29078"/>
    <cellStyle name="Normal 3 2 2 2 2 3 4 2" xfId="29079"/>
    <cellStyle name="Normal 3 2 2 2 2 3 5" xfId="29080"/>
    <cellStyle name="Normal 3 2 2 2 2 3 5 2" xfId="29081"/>
    <cellStyle name="Normal 3 2 2 2 2 3 6" xfId="29082"/>
    <cellStyle name="Normal 3 2 2 2 2 4" xfId="29083"/>
    <cellStyle name="Normal 3 2 2 2 2 4 2" xfId="29084"/>
    <cellStyle name="Normal 3 2 2 2 2 4 2 2" xfId="29085"/>
    <cellStyle name="Normal 3 2 2 2 2 4 2 2 2" xfId="29086"/>
    <cellStyle name="Normal 3 2 2 2 2 4 2 2 2 2" xfId="29087"/>
    <cellStyle name="Normal 3 2 2 2 2 4 2 2 3" xfId="29088"/>
    <cellStyle name="Normal 3 2 2 2 2 4 2 2 3 2" xfId="29089"/>
    <cellStyle name="Normal 3 2 2 2 2 4 2 2 4" xfId="29090"/>
    <cellStyle name="Normal 3 2 2 2 2 4 2 3" xfId="29091"/>
    <cellStyle name="Normal 3 2 2 2 2 4 2 3 2" xfId="29092"/>
    <cellStyle name="Normal 3 2 2 2 2 4 2 4" xfId="29093"/>
    <cellStyle name="Normal 3 2 2 2 2 4 2 4 2" xfId="29094"/>
    <cellStyle name="Normal 3 2 2 2 2 4 2 5" xfId="29095"/>
    <cellStyle name="Normal 3 2 2 2 2 4 3" xfId="29096"/>
    <cellStyle name="Normal 3 2 2 2 2 4 3 2" xfId="29097"/>
    <cellStyle name="Normal 3 2 2 2 2 4 3 2 2" xfId="29098"/>
    <cellStyle name="Normal 3 2 2 2 2 4 3 3" xfId="29099"/>
    <cellStyle name="Normal 3 2 2 2 2 4 3 3 2" xfId="29100"/>
    <cellStyle name="Normal 3 2 2 2 2 4 3 4" xfId="29101"/>
    <cellStyle name="Normal 3 2 2 2 2 4 4" xfId="29102"/>
    <cellStyle name="Normal 3 2 2 2 2 4 4 2" xfId="29103"/>
    <cellStyle name="Normal 3 2 2 2 2 4 5" xfId="29104"/>
    <cellStyle name="Normal 3 2 2 2 2 4 5 2" xfId="29105"/>
    <cellStyle name="Normal 3 2 2 2 2 4 6" xfId="29106"/>
    <cellStyle name="Normal 3 2 2 2 2 5" xfId="29107"/>
    <cellStyle name="Normal 3 2 2 2 2 5 2" xfId="29108"/>
    <cellStyle name="Normal 3 2 2 2 2 5 2 2" xfId="29109"/>
    <cellStyle name="Normal 3 2 2 2 2 5 2 2 2" xfId="29110"/>
    <cellStyle name="Normal 3 2 2 2 2 5 2 3" xfId="29111"/>
    <cellStyle name="Normal 3 2 2 2 2 5 2 3 2" xfId="29112"/>
    <cellStyle name="Normal 3 2 2 2 2 5 2 4" xfId="29113"/>
    <cellStyle name="Normal 3 2 2 2 2 5 3" xfId="29114"/>
    <cellStyle name="Normal 3 2 2 2 2 5 3 2" xfId="29115"/>
    <cellStyle name="Normal 3 2 2 2 2 5 4" xfId="29116"/>
    <cellStyle name="Normal 3 2 2 2 2 5 4 2" xfId="29117"/>
    <cellStyle name="Normal 3 2 2 2 2 5 5" xfId="29118"/>
    <cellStyle name="Normal 3 2 2 2 2 6" xfId="29119"/>
    <cellStyle name="Normal 3 2 2 2 2 6 2" xfId="29120"/>
    <cellStyle name="Normal 3 2 2 2 2 6 2 2" xfId="29121"/>
    <cellStyle name="Normal 3 2 2 2 2 6 3" xfId="29122"/>
    <cellStyle name="Normal 3 2 2 2 2 6 3 2" xfId="29123"/>
    <cellStyle name="Normal 3 2 2 2 2 6 4" xfId="29124"/>
    <cellStyle name="Normal 3 2 2 2 2 7" xfId="29125"/>
    <cellStyle name="Normal 3 2 2 2 2 7 2" xfId="29126"/>
    <cellStyle name="Normal 3 2 2 2 2 8" xfId="29127"/>
    <cellStyle name="Normal 3 2 2 2 2 8 2" xfId="29128"/>
    <cellStyle name="Normal 3 2 2 2 2 9" xfId="29129"/>
    <cellStyle name="Normal 3 2 2 2 3" xfId="29130"/>
    <cellStyle name="Normal 3 2 2 2 3 2" xfId="29131"/>
    <cellStyle name="Normal 3 2 2 2 3 2 2" xfId="29132"/>
    <cellStyle name="Normal 3 2 2 2 3 2 2 2" xfId="29133"/>
    <cellStyle name="Normal 3 2 2 2 3 2 2 2 2" xfId="29134"/>
    <cellStyle name="Normal 3 2 2 2 3 2 2 3" xfId="29135"/>
    <cellStyle name="Normal 3 2 2 2 3 2 2 3 2" xfId="29136"/>
    <cellStyle name="Normal 3 2 2 2 3 2 2 4" xfId="29137"/>
    <cellStyle name="Normal 3 2 2 2 3 2 3" xfId="29138"/>
    <cellStyle name="Normal 3 2 2 2 3 2 3 2" xfId="29139"/>
    <cellStyle name="Normal 3 2 2 2 3 2 4" xfId="29140"/>
    <cellStyle name="Normal 3 2 2 2 3 2 4 2" xfId="29141"/>
    <cellStyle name="Normal 3 2 2 2 3 2 5" xfId="29142"/>
    <cellStyle name="Normal 3 2 2 2 3 3" xfId="29143"/>
    <cellStyle name="Normal 3 2 2 2 3 3 2" xfId="29144"/>
    <cellStyle name="Normal 3 2 2 2 3 3 2 2" xfId="29145"/>
    <cellStyle name="Normal 3 2 2 2 3 3 3" xfId="29146"/>
    <cellStyle name="Normal 3 2 2 2 3 3 3 2" xfId="29147"/>
    <cellStyle name="Normal 3 2 2 2 3 3 4" xfId="29148"/>
    <cellStyle name="Normal 3 2 2 2 3 4" xfId="29149"/>
    <cellStyle name="Normal 3 2 2 2 3 4 2" xfId="29150"/>
    <cellStyle name="Normal 3 2 2 2 3 5" xfId="29151"/>
    <cellStyle name="Normal 3 2 2 2 3 5 2" xfId="29152"/>
    <cellStyle name="Normal 3 2 2 2 3 6" xfId="29153"/>
    <cellStyle name="Normal 3 2 2 2 4" xfId="29154"/>
    <cellStyle name="Normal 3 2 2 2 4 2" xfId="29155"/>
    <cellStyle name="Normal 3 2 2 2 4 2 2" xfId="29156"/>
    <cellStyle name="Normal 3 2 2 2 4 2 2 2" xfId="29157"/>
    <cellStyle name="Normal 3 2 2 2 4 2 2 2 2" xfId="29158"/>
    <cellStyle name="Normal 3 2 2 2 4 2 2 3" xfId="29159"/>
    <cellStyle name="Normal 3 2 2 2 4 2 2 3 2" xfId="29160"/>
    <cellStyle name="Normal 3 2 2 2 4 2 2 4" xfId="29161"/>
    <cellStyle name="Normal 3 2 2 2 4 2 3" xfId="29162"/>
    <cellStyle name="Normal 3 2 2 2 4 2 3 2" xfId="29163"/>
    <cellStyle name="Normal 3 2 2 2 4 2 4" xfId="29164"/>
    <cellStyle name="Normal 3 2 2 2 4 2 4 2" xfId="29165"/>
    <cellStyle name="Normal 3 2 2 2 4 2 5" xfId="29166"/>
    <cellStyle name="Normal 3 2 2 2 4 3" xfId="29167"/>
    <cellStyle name="Normal 3 2 2 2 4 3 2" xfId="29168"/>
    <cellStyle name="Normal 3 2 2 2 4 3 2 2" xfId="29169"/>
    <cellStyle name="Normal 3 2 2 2 4 3 3" xfId="29170"/>
    <cellStyle name="Normal 3 2 2 2 4 3 3 2" xfId="29171"/>
    <cellStyle name="Normal 3 2 2 2 4 3 4" xfId="29172"/>
    <cellStyle name="Normal 3 2 2 2 4 4" xfId="29173"/>
    <cellStyle name="Normal 3 2 2 2 4 4 2" xfId="29174"/>
    <cellStyle name="Normal 3 2 2 2 4 5" xfId="29175"/>
    <cellStyle name="Normal 3 2 2 2 4 5 2" xfId="29176"/>
    <cellStyle name="Normal 3 2 2 2 4 6" xfId="29177"/>
    <cellStyle name="Normal 3 2 2 2 5" xfId="29178"/>
    <cellStyle name="Normal 3 2 2 2 5 2" xfId="29179"/>
    <cellStyle name="Normal 3 2 2 2 5 2 2" xfId="29180"/>
    <cellStyle name="Normal 3 2 2 2 5 2 2 2" xfId="29181"/>
    <cellStyle name="Normal 3 2 2 2 5 2 2 2 2" xfId="29182"/>
    <cellStyle name="Normal 3 2 2 2 5 2 2 3" xfId="29183"/>
    <cellStyle name="Normal 3 2 2 2 5 2 2 3 2" xfId="29184"/>
    <cellStyle name="Normal 3 2 2 2 5 2 2 4" xfId="29185"/>
    <cellStyle name="Normal 3 2 2 2 5 2 3" xfId="29186"/>
    <cellStyle name="Normal 3 2 2 2 5 2 3 2" xfId="29187"/>
    <cellStyle name="Normal 3 2 2 2 5 2 4" xfId="29188"/>
    <cellStyle name="Normal 3 2 2 2 5 2 4 2" xfId="29189"/>
    <cellStyle name="Normal 3 2 2 2 5 2 5" xfId="29190"/>
    <cellStyle name="Normal 3 2 2 2 5 3" xfId="29191"/>
    <cellStyle name="Normal 3 2 2 2 5 3 2" xfId="29192"/>
    <cellStyle name="Normal 3 2 2 2 5 3 2 2" xfId="29193"/>
    <cellStyle name="Normal 3 2 2 2 5 3 3" xfId="29194"/>
    <cellStyle name="Normal 3 2 2 2 5 3 3 2" xfId="29195"/>
    <cellStyle name="Normal 3 2 2 2 5 3 4" xfId="29196"/>
    <cellStyle name="Normal 3 2 2 2 5 4" xfId="29197"/>
    <cellStyle name="Normal 3 2 2 2 5 4 2" xfId="29198"/>
    <cellStyle name="Normal 3 2 2 2 5 5" xfId="29199"/>
    <cellStyle name="Normal 3 2 2 2 5 5 2" xfId="29200"/>
    <cellStyle name="Normal 3 2 2 2 5 6" xfId="29201"/>
    <cellStyle name="Normal 3 2 2 2 6" xfId="29202"/>
    <cellStyle name="Normal 3 2 2 2 6 2" xfId="29203"/>
    <cellStyle name="Normal 3 2 2 2 6 2 2" xfId="29204"/>
    <cellStyle name="Normal 3 2 2 2 6 2 2 2" xfId="29205"/>
    <cellStyle name="Normal 3 2 2 2 6 2 3" xfId="29206"/>
    <cellStyle name="Normal 3 2 2 2 6 2 3 2" xfId="29207"/>
    <cellStyle name="Normal 3 2 2 2 6 2 4" xfId="29208"/>
    <cellStyle name="Normal 3 2 2 2 6 3" xfId="29209"/>
    <cellStyle name="Normal 3 2 2 2 6 3 2" xfId="29210"/>
    <cellStyle name="Normal 3 2 2 2 6 4" xfId="29211"/>
    <cellStyle name="Normal 3 2 2 2 6 4 2" xfId="29212"/>
    <cellStyle name="Normal 3 2 2 2 6 5" xfId="29213"/>
    <cellStyle name="Normal 3 2 2 2 7" xfId="29214"/>
    <cellStyle name="Normal 3 2 2 2 7 2" xfId="29215"/>
    <cellStyle name="Normal 3 2 2 2 7 2 2" xfId="29216"/>
    <cellStyle name="Normal 3 2 2 2 7 3" xfId="29217"/>
    <cellStyle name="Normal 3 2 2 2 7 3 2" xfId="29218"/>
    <cellStyle name="Normal 3 2 2 2 7 4" xfId="29219"/>
    <cellStyle name="Normal 3 2 2 2 8" xfId="29220"/>
    <cellStyle name="Normal 3 2 2 2 8 2" xfId="29221"/>
    <cellStyle name="Normal 3 2 2 2 9" xfId="29222"/>
    <cellStyle name="Normal 3 2 2 2 9 2" xfId="29223"/>
    <cellStyle name="Normal 3 2 2 3" xfId="29224"/>
    <cellStyle name="Normal 3 2 2 3 2" xfId="29225"/>
    <cellStyle name="Normal 3 2 2 3 2 2" xfId="29226"/>
    <cellStyle name="Normal 3 2 2 3 2 2 2" xfId="29227"/>
    <cellStyle name="Normal 3 2 2 3 2 2 2 2" xfId="29228"/>
    <cellStyle name="Normal 3 2 2 3 2 2 2 2 2" xfId="29229"/>
    <cellStyle name="Normal 3 2 2 3 2 2 2 3" xfId="29230"/>
    <cellStyle name="Normal 3 2 2 3 2 2 2 3 2" xfId="29231"/>
    <cellStyle name="Normal 3 2 2 3 2 2 2 4" xfId="29232"/>
    <cellStyle name="Normal 3 2 2 3 2 2 3" xfId="29233"/>
    <cellStyle name="Normal 3 2 2 3 2 2 3 2" xfId="29234"/>
    <cellStyle name="Normal 3 2 2 3 2 2 4" xfId="29235"/>
    <cellStyle name="Normal 3 2 2 3 2 2 4 2" xfId="29236"/>
    <cellStyle name="Normal 3 2 2 3 2 2 5" xfId="29237"/>
    <cellStyle name="Normal 3 2 2 3 2 3" xfId="29238"/>
    <cellStyle name="Normal 3 2 2 3 2 3 2" xfId="29239"/>
    <cellStyle name="Normal 3 2 2 3 2 3 2 2" xfId="29240"/>
    <cellStyle name="Normal 3 2 2 3 2 3 3" xfId="29241"/>
    <cellStyle name="Normal 3 2 2 3 2 3 3 2" xfId="29242"/>
    <cellStyle name="Normal 3 2 2 3 2 3 4" xfId="29243"/>
    <cellStyle name="Normal 3 2 2 3 2 4" xfId="29244"/>
    <cellStyle name="Normal 3 2 2 3 2 4 2" xfId="29245"/>
    <cellStyle name="Normal 3 2 2 3 2 5" xfId="29246"/>
    <cellStyle name="Normal 3 2 2 3 2 5 2" xfId="29247"/>
    <cellStyle name="Normal 3 2 2 3 2 6" xfId="29248"/>
    <cellStyle name="Normal 3 2 2 3 3" xfId="29249"/>
    <cellStyle name="Normal 3 2 2 3 3 2" xfId="29250"/>
    <cellStyle name="Normal 3 2 2 3 3 2 2" xfId="29251"/>
    <cellStyle name="Normal 3 2 2 3 3 2 2 2" xfId="29252"/>
    <cellStyle name="Normal 3 2 2 3 3 2 2 2 2" xfId="29253"/>
    <cellStyle name="Normal 3 2 2 3 3 2 2 3" xfId="29254"/>
    <cellStyle name="Normal 3 2 2 3 3 2 2 3 2" xfId="29255"/>
    <cellStyle name="Normal 3 2 2 3 3 2 2 4" xfId="29256"/>
    <cellStyle name="Normal 3 2 2 3 3 2 3" xfId="29257"/>
    <cellStyle name="Normal 3 2 2 3 3 2 3 2" xfId="29258"/>
    <cellStyle name="Normal 3 2 2 3 3 2 4" xfId="29259"/>
    <cellStyle name="Normal 3 2 2 3 3 2 4 2" xfId="29260"/>
    <cellStyle name="Normal 3 2 2 3 3 2 5" xfId="29261"/>
    <cellStyle name="Normal 3 2 2 3 3 3" xfId="29262"/>
    <cellStyle name="Normal 3 2 2 3 3 3 2" xfId="29263"/>
    <cellStyle name="Normal 3 2 2 3 3 3 2 2" xfId="29264"/>
    <cellStyle name="Normal 3 2 2 3 3 3 3" xfId="29265"/>
    <cellStyle name="Normal 3 2 2 3 3 3 3 2" xfId="29266"/>
    <cellStyle name="Normal 3 2 2 3 3 3 4" xfId="29267"/>
    <cellStyle name="Normal 3 2 2 3 3 4" xfId="29268"/>
    <cellStyle name="Normal 3 2 2 3 3 4 2" xfId="29269"/>
    <cellStyle name="Normal 3 2 2 3 3 5" xfId="29270"/>
    <cellStyle name="Normal 3 2 2 3 3 5 2" xfId="29271"/>
    <cellStyle name="Normal 3 2 2 3 3 6" xfId="29272"/>
    <cellStyle name="Normal 3 2 2 3 4" xfId="29273"/>
    <cellStyle name="Normal 3 2 2 3 4 2" xfId="29274"/>
    <cellStyle name="Normal 3 2 2 3 4 2 2" xfId="29275"/>
    <cellStyle name="Normal 3 2 2 3 4 2 2 2" xfId="29276"/>
    <cellStyle name="Normal 3 2 2 3 4 2 2 2 2" xfId="29277"/>
    <cellStyle name="Normal 3 2 2 3 4 2 2 3" xfId="29278"/>
    <cellStyle name="Normal 3 2 2 3 4 2 2 3 2" xfId="29279"/>
    <cellStyle name="Normal 3 2 2 3 4 2 2 4" xfId="29280"/>
    <cellStyle name="Normal 3 2 2 3 4 2 3" xfId="29281"/>
    <cellStyle name="Normal 3 2 2 3 4 2 3 2" xfId="29282"/>
    <cellStyle name="Normal 3 2 2 3 4 2 4" xfId="29283"/>
    <cellStyle name="Normal 3 2 2 3 4 2 4 2" xfId="29284"/>
    <cellStyle name="Normal 3 2 2 3 4 2 5" xfId="29285"/>
    <cellStyle name="Normal 3 2 2 3 4 3" xfId="29286"/>
    <cellStyle name="Normal 3 2 2 3 4 3 2" xfId="29287"/>
    <cellStyle name="Normal 3 2 2 3 4 3 2 2" xfId="29288"/>
    <cellStyle name="Normal 3 2 2 3 4 3 3" xfId="29289"/>
    <cellStyle name="Normal 3 2 2 3 4 3 3 2" xfId="29290"/>
    <cellStyle name="Normal 3 2 2 3 4 3 4" xfId="29291"/>
    <cellStyle name="Normal 3 2 2 3 4 4" xfId="29292"/>
    <cellStyle name="Normal 3 2 2 3 4 4 2" xfId="29293"/>
    <cellStyle name="Normal 3 2 2 3 4 5" xfId="29294"/>
    <cellStyle name="Normal 3 2 2 3 4 5 2" xfId="29295"/>
    <cellStyle name="Normal 3 2 2 3 4 6" xfId="29296"/>
    <cellStyle name="Normal 3 2 2 3 5" xfId="29297"/>
    <cellStyle name="Normal 3 2 2 3 5 2" xfId="29298"/>
    <cellStyle name="Normal 3 2 2 3 5 2 2" xfId="29299"/>
    <cellStyle name="Normal 3 2 2 3 5 2 2 2" xfId="29300"/>
    <cellStyle name="Normal 3 2 2 3 5 2 3" xfId="29301"/>
    <cellStyle name="Normal 3 2 2 3 5 2 3 2" xfId="29302"/>
    <cellStyle name="Normal 3 2 2 3 5 2 4" xfId="29303"/>
    <cellStyle name="Normal 3 2 2 3 5 3" xfId="29304"/>
    <cellStyle name="Normal 3 2 2 3 5 3 2" xfId="29305"/>
    <cellStyle name="Normal 3 2 2 3 5 4" xfId="29306"/>
    <cellStyle name="Normal 3 2 2 3 5 4 2" xfId="29307"/>
    <cellStyle name="Normal 3 2 2 3 5 5" xfId="29308"/>
    <cellStyle name="Normal 3 2 2 3 6" xfId="29309"/>
    <cellStyle name="Normal 3 2 2 3 6 2" xfId="29310"/>
    <cellStyle name="Normal 3 2 2 3 6 2 2" xfId="29311"/>
    <cellStyle name="Normal 3 2 2 3 6 3" xfId="29312"/>
    <cellStyle name="Normal 3 2 2 3 6 3 2" xfId="29313"/>
    <cellStyle name="Normal 3 2 2 3 6 4" xfId="29314"/>
    <cellStyle name="Normal 3 2 2 3 7" xfId="29315"/>
    <cellStyle name="Normal 3 2 2 3 7 2" xfId="29316"/>
    <cellStyle name="Normal 3 2 2 3 8" xfId="29317"/>
    <cellStyle name="Normal 3 2 2 3 8 2" xfId="29318"/>
    <cellStyle name="Normal 3 2 2 3 9" xfId="29319"/>
    <cellStyle name="Normal 3 2 2 4" xfId="29320"/>
    <cellStyle name="Normal 3 2 2 4 2" xfId="29321"/>
    <cellStyle name="Normal 3 2 2 4 2 2" xfId="29322"/>
    <cellStyle name="Normal 3 2 2 4 2 2 2" xfId="29323"/>
    <cellStyle name="Normal 3 2 2 4 2 2 2 2" xfId="29324"/>
    <cellStyle name="Normal 3 2 2 4 2 2 3" xfId="29325"/>
    <cellStyle name="Normal 3 2 2 4 2 2 3 2" xfId="29326"/>
    <cellStyle name="Normal 3 2 2 4 2 2 4" xfId="29327"/>
    <cellStyle name="Normal 3 2 2 4 2 3" xfId="29328"/>
    <cellStyle name="Normal 3 2 2 4 2 3 2" xfId="29329"/>
    <cellStyle name="Normal 3 2 2 4 2 4" xfId="29330"/>
    <cellStyle name="Normal 3 2 2 4 2 4 2" xfId="29331"/>
    <cellStyle name="Normal 3 2 2 4 2 5" xfId="29332"/>
    <cellStyle name="Normal 3 2 2 4 3" xfId="29333"/>
    <cellStyle name="Normal 3 2 2 4 3 2" xfId="29334"/>
    <cellStyle name="Normal 3 2 2 4 3 2 2" xfId="29335"/>
    <cellStyle name="Normal 3 2 2 4 3 3" xfId="29336"/>
    <cellStyle name="Normal 3 2 2 4 3 3 2" xfId="29337"/>
    <cellStyle name="Normal 3 2 2 4 3 4" xfId="29338"/>
    <cellStyle name="Normal 3 2 2 4 4" xfId="29339"/>
    <cellStyle name="Normal 3 2 2 4 4 2" xfId="29340"/>
    <cellStyle name="Normal 3 2 2 4 5" xfId="29341"/>
    <cellStyle name="Normal 3 2 2 4 5 2" xfId="29342"/>
    <cellStyle name="Normal 3 2 2 4 6" xfId="29343"/>
    <cellStyle name="Normal 3 2 2 5" xfId="29344"/>
    <cellStyle name="Normal 3 2 2 5 2" xfId="29345"/>
    <cellStyle name="Normal 3 2 2 5 2 2" xfId="29346"/>
    <cellStyle name="Normal 3 2 2 5 2 2 2" xfId="29347"/>
    <cellStyle name="Normal 3 2 2 5 2 2 2 2" xfId="29348"/>
    <cellStyle name="Normal 3 2 2 5 2 2 3" xfId="29349"/>
    <cellStyle name="Normal 3 2 2 5 2 2 3 2" xfId="29350"/>
    <cellStyle name="Normal 3 2 2 5 2 2 4" xfId="29351"/>
    <cellStyle name="Normal 3 2 2 5 2 3" xfId="29352"/>
    <cellStyle name="Normal 3 2 2 5 2 3 2" xfId="29353"/>
    <cellStyle name="Normal 3 2 2 5 2 4" xfId="29354"/>
    <cellStyle name="Normal 3 2 2 5 2 4 2" xfId="29355"/>
    <cellStyle name="Normal 3 2 2 5 2 5" xfId="29356"/>
    <cellStyle name="Normal 3 2 2 5 3" xfId="29357"/>
    <cellStyle name="Normal 3 2 2 5 3 2" xfId="29358"/>
    <cellStyle name="Normal 3 2 2 5 3 2 2" xfId="29359"/>
    <cellStyle name="Normal 3 2 2 5 3 3" xfId="29360"/>
    <cellStyle name="Normal 3 2 2 5 3 3 2" xfId="29361"/>
    <cellStyle name="Normal 3 2 2 5 3 4" xfId="29362"/>
    <cellStyle name="Normal 3 2 2 5 4" xfId="29363"/>
    <cellStyle name="Normal 3 2 2 5 4 2" xfId="29364"/>
    <cellStyle name="Normal 3 2 2 5 5" xfId="29365"/>
    <cellStyle name="Normal 3 2 2 5 5 2" xfId="29366"/>
    <cellStyle name="Normal 3 2 2 5 6" xfId="29367"/>
    <cellStyle name="Normal 3 2 2 6" xfId="29368"/>
    <cellStyle name="Normal 3 2 2 6 2" xfId="29369"/>
    <cellStyle name="Normal 3 2 2 6 2 2" xfId="29370"/>
    <cellStyle name="Normal 3 2 2 6 2 2 2" xfId="29371"/>
    <cellStyle name="Normal 3 2 2 6 2 2 2 2" xfId="29372"/>
    <cellStyle name="Normal 3 2 2 6 2 2 3" xfId="29373"/>
    <cellStyle name="Normal 3 2 2 6 2 2 3 2" xfId="29374"/>
    <cellStyle name="Normal 3 2 2 6 2 2 4" xfId="29375"/>
    <cellStyle name="Normal 3 2 2 6 2 3" xfId="29376"/>
    <cellStyle name="Normal 3 2 2 6 2 3 2" xfId="29377"/>
    <cellStyle name="Normal 3 2 2 6 2 4" xfId="29378"/>
    <cellStyle name="Normal 3 2 2 6 2 4 2" xfId="29379"/>
    <cellStyle name="Normal 3 2 2 6 2 5" xfId="29380"/>
    <cellStyle name="Normal 3 2 2 6 3" xfId="29381"/>
    <cellStyle name="Normal 3 2 2 6 3 2" xfId="29382"/>
    <cellStyle name="Normal 3 2 2 6 3 2 2" xfId="29383"/>
    <cellStyle name="Normal 3 2 2 6 3 3" xfId="29384"/>
    <cellStyle name="Normal 3 2 2 6 3 3 2" xfId="29385"/>
    <cellStyle name="Normal 3 2 2 6 3 4" xfId="29386"/>
    <cellStyle name="Normal 3 2 2 6 4" xfId="29387"/>
    <cellStyle name="Normal 3 2 2 6 4 2" xfId="29388"/>
    <cellStyle name="Normal 3 2 2 6 5" xfId="29389"/>
    <cellStyle name="Normal 3 2 2 6 5 2" xfId="29390"/>
    <cellStyle name="Normal 3 2 2 6 6" xfId="29391"/>
    <cellStyle name="Normal 3 2 2 7" xfId="29392"/>
    <cellStyle name="Normal 3 2 2 7 2" xfId="29393"/>
    <cellStyle name="Normal 3 2 2 7 2 2" xfId="29394"/>
    <cellStyle name="Normal 3 2 2 7 2 2 2" xfId="29395"/>
    <cellStyle name="Normal 3 2 2 7 2 3" xfId="29396"/>
    <cellStyle name="Normal 3 2 2 7 2 3 2" xfId="29397"/>
    <cellStyle name="Normal 3 2 2 7 2 4" xfId="29398"/>
    <cellStyle name="Normal 3 2 2 7 3" xfId="29399"/>
    <cellStyle name="Normal 3 2 2 7 3 2" xfId="29400"/>
    <cellStyle name="Normal 3 2 2 7 4" xfId="29401"/>
    <cellStyle name="Normal 3 2 2 7 4 2" xfId="29402"/>
    <cellStyle name="Normal 3 2 2 7 5" xfId="29403"/>
    <cellStyle name="Normal 3 2 2 8" xfId="29404"/>
    <cellStyle name="Normal 3 2 2 8 2" xfId="29405"/>
    <cellStyle name="Normal 3 2 2 8 2 2" xfId="29406"/>
    <cellStyle name="Normal 3 2 2 8 3" xfId="29407"/>
    <cellStyle name="Normal 3 2 2 8 3 2" xfId="29408"/>
    <cellStyle name="Normal 3 2 2 8 4" xfId="29409"/>
    <cellStyle name="Normal 3 2 2 9" xfId="29410"/>
    <cellStyle name="Normal 3 2 2 9 2" xfId="29411"/>
    <cellStyle name="Normal 3 2 20" xfId="29412"/>
    <cellStyle name="Normal 3 2 20 2" xfId="29413"/>
    <cellStyle name="Normal 3 2 20 2 2" xfId="29414"/>
    <cellStyle name="Normal 3 2 20 2 2 2" xfId="29415"/>
    <cellStyle name="Normal 3 2 20 2 2 2 2" xfId="29416"/>
    <cellStyle name="Normal 3 2 20 2 2 3" xfId="29417"/>
    <cellStyle name="Normal 3 2 20 2 2 3 2" xfId="29418"/>
    <cellStyle name="Normal 3 2 20 2 2 4" xfId="29419"/>
    <cellStyle name="Normal 3 2 20 2 3" xfId="29420"/>
    <cellStyle name="Normal 3 2 20 2 3 2" xfId="29421"/>
    <cellStyle name="Normal 3 2 20 2 4" xfId="29422"/>
    <cellStyle name="Normal 3 2 20 2 4 2" xfId="29423"/>
    <cellStyle name="Normal 3 2 20 2 5" xfId="29424"/>
    <cellStyle name="Normal 3 2 20 3" xfId="29425"/>
    <cellStyle name="Normal 3 2 20 3 2" xfId="29426"/>
    <cellStyle name="Normal 3 2 20 3 2 2" xfId="29427"/>
    <cellStyle name="Normal 3 2 20 3 3" xfId="29428"/>
    <cellStyle name="Normal 3 2 20 3 3 2" xfId="29429"/>
    <cellStyle name="Normal 3 2 20 3 4" xfId="29430"/>
    <cellStyle name="Normal 3 2 20 4" xfId="29431"/>
    <cellStyle name="Normal 3 2 20 4 2" xfId="29432"/>
    <cellStyle name="Normal 3 2 20 5" xfId="29433"/>
    <cellStyle name="Normal 3 2 20 5 2" xfId="29434"/>
    <cellStyle name="Normal 3 2 20 6" xfId="29435"/>
    <cellStyle name="Normal 3 2 21" xfId="29436"/>
    <cellStyle name="Normal 3 2 21 2" xfId="29437"/>
    <cellStyle name="Normal 3 2 21 2 2" xfId="29438"/>
    <cellStyle name="Normal 3 2 21 2 2 2" xfId="29439"/>
    <cellStyle name="Normal 3 2 21 2 2 2 2" xfId="29440"/>
    <cellStyle name="Normal 3 2 21 2 2 3" xfId="29441"/>
    <cellStyle name="Normal 3 2 21 2 2 3 2" xfId="29442"/>
    <cellStyle name="Normal 3 2 21 2 2 4" xfId="29443"/>
    <cellStyle name="Normal 3 2 21 2 3" xfId="29444"/>
    <cellStyle name="Normal 3 2 21 2 3 2" xfId="29445"/>
    <cellStyle name="Normal 3 2 21 2 4" xfId="29446"/>
    <cellStyle name="Normal 3 2 21 2 4 2" xfId="29447"/>
    <cellStyle name="Normal 3 2 21 2 5" xfId="29448"/>
    <cellStyle name="Normal 3 2 21 3" xfId="29449"/>
    <cellStyle name="Normal 3 2 21 3 2" xfId="29450"/>
    <cellStyle name="Normal 3 2 21 3 2 2" xfId="29451"/>
    <cellStyle name="Normal 3 2 21 3 3" xfId="29452"/>
    <cellStyle name="Normal 3 2 21 3 3 2" xfId="29453"/>
    <cellStyle name="Normal 3 2 21 3 4" xfId="29454"/>
    <cellStyle name="Normal 3 2 21 4" xfId="29455"/>
    <cellStyle name="Normal 3 2 21 4 2" xfId="29456"/>
    <cellStyle name="Normal 3 2 21 5" xfId="29457"/>
    <cellStyle name="Normal 3 2 21 5 2" xfId="29458"/>
    <cellStyle name="Normal 3 2 21 6" xfId="29459"/>
    <cellStyle name="Normal 3 2 22" xfId="29460"/>
    <cellStyle name="Normal 3 2 22 2" xfId="29461"/>
    <cellStyle name="Normal 3 2 22 2 2" xfId="29462"/>
    <cellStyle name="Normal 3 2 22 2 2 2" xfId="29463"/>
    <cellStyle name="Normal 3 2 22 2 3" xfId="29464"/>
    <cellStyle name="Normal 3 2 22 2 3 2" xfId="29465"/>
    <cellStyle name="Normal 3 2 22 2 4" xfId="29466"/>
    <cellStyle name="Normal 3 2 22 3" xfId="29467"/>
    <cellStyle name="Normal 3 2 22 3 2" xfId="29468"/>
    <cellStyle name="Normal 3 2 22 4" xfId="29469"/>
    <cellStyle name="Normal 3 2 22 4 2" xfId="29470"/>
    <cellStyle name="Normal 3 2 22 5" xfId="29471"/>
    <cellStyle name="Normal 3 2 23" xfId="29472"/>
    <cellStyle name="Normal 3 2 23 2" xfId="29473"/>
    <cellStyle name="Normal 3 2 23 2 2" xfId="29474"/>
    <cellStyle name="Normal 3 2 23 3" xfId="29475"/>
    <cellStyle name="Normal 3 2 23 3 2" xfId="29476"/>
    <cellStyle name="Normal 3 2 23 4" xfId="29477"/>
    <cellStyle name="Normal 3 2 24" xfId="29478"/>
    <cellStyle name="Normal 3 2 24 2" xfId="29479"/>
    <cellStyle name="Normal 3 2 25" xfId="29480"/>
    <cellStyle name="Normal 3 2 25 2" xfId="29481"/>
    <cellStyle name="Normal 3 2 26" xfId="29482"/>
    <cellStyle name="Normal 3 2 27" xfId="45582"/>
    <cellStyle name="Normal 3 2 3" xfId="29483"/>
    <cellStyle name="Normal 3 2 3 10" xfId="29484"/>
    <cellStyle name="Normal 3 2 3 2" xfId="29485"/>
    <cellStyle name="Normal 3 2 3 2 2" xfId="29486"/>
    <cellStyle name="Normal 3 2 3 2 2 2" xfId="29487"/>
    <cellStyle name="Normal 3 2 3 2 2 2 2" xfId="29488"/>
    <cellStyle name="Normal 3 2 3 2 2 2 2 2" xfId="29489"/>
    <cellStyle name="Normal 3 2 3 2 2 2 2 2 2" xfId="29490"/>
    <cellStyle name="Normal 3 2 3 2 2 2 2 3" xfId="29491"/>
    <cellStyle name="Normal 3 2 3 2 2 2 2 3 2" xfId="29492"/>
    <cellStyle name="Normal 3 2 3 2 2 2 2 4" xfId="29493"/>
    <cellStyle name="Normal 3 2 3 2 2 2 3" xfId="29494"/>
    <cellStyle name="Normal 3 2 3 2 2 2 3 2" xfId="29495"/>
    <cellStyle name="Normal 3 2 3 2 2 2 4" xfId="29496"/>
    <cellStyle name="Normal 3 2 3 2 2 2 4 2" xfId="29497"/>
    <cellStyle name="Normal 3 2 3 2 2 2 5" xfId="29498"/>
    <cellStyle name="Normal 3 2 3 2 2 3" xfId="29499"/>
    <cellStyle name="Normal 3 2 3 2 2 3 2" xfId="29500"/>
    <cellStyle name="Normal 3 2 3 2 2 3 2 2" xfId="29501"/>
    <cellStyle name="Normal 3 2 3 2 2 3 3" xfId="29502"/>
    <cellStyle name="Normal 3 2 3 2 2 3 3 2" xfId="29503"/>
    <cellStyle name="Normal 3 2 3 2 2 3 4" xfId="29504"/>
    <cellStyle name="Normal 3 2 3 2 2 4" xfId="29505"/>
    <cellStyle name="Normal 3 2 3 2 2 4 2" xfId="29506"/>
    <cellStyle name="Normal 3 2 3 2 2 5" xfId="29507"/>
    <cellStyle name="Normal 3 2 3 2 2 5 2" xfId="29508"/>
    <cellStyle name="Normal 3 2 3 2 2 6" xfId="29509"/>
    <cellStyle name="Normal 3 2 3 2 3" xfId="29510"/>
    <cellStyle name="Normal 3 2 3 2 3 2" xfId="29511"/>
    <cellStyle name="Normal 3 2 3 2 3 2 2" xfId="29512"/>
    <cellStyle name="Normal 3 2 3 2 3 2 2 2" xfId="29513"/>
    <cellStyle name="Normal 3 2 3 2 3 2 2 2 2" xfId="29514"/>
    <cellStyle name="Normal 3 2 3 2 3 2 2 3" xfId="29515"/>
    <cellStyle name="Normal 3 2 3 2 3 2 2 3 2" xfId="29516"/>
    <cellStyle name="Normal 3 2 3 2 3 2 2 4" xfId="29517"/>
    <cellStyle name="Normal 3 2 3 2 3 2 3" xfId="29518"/>
    <cellStyle name="Normal 3 2 3 2 3 2 3 2" xfId="29519"/>
    <cellStyle name="Normal 3 2 3 2 3 2 4" xfId="29520"/>
    <cellStyle name="Normal 3 2 3 2 3 2 4 2" xfId="29521"/>
    <cellStyle name="Normal 3 2 3 2 3 2 5" xfId="29522"/>
    <cellStyle name="Normal 3 2 3 2 3 3" xfId="29523"/>
    <cellStyle name="Normal 3 2 3 2 3 3 2" xfId="29524"/>
    <cellStyle name="Normal 3 2 3 2 3 3 2 2" xfId="29525"/>
    <cellStyle name="Normal 3 2 3 2 3 3 3" xfId="29526"/>
    <cellStyle name="Normal 3 2 3 2 3 3 3 2" xfId="29527"/>
    <cellStyle name="Normal 3 2 3 2 3 3 4" xfId="29528"/>
    <cellStyle name="Normal 3 2 3 2 3 4" xfId="29529"/>
    <cellStyle name="Normal 3 2 3 2 3 4 2" xfId="29530"/>
    <cellStyle name="Normal 3 2 3 2 3 5" xfId="29531"/>
    <cellStyle name="Normal 3 2 3 2 3 5 2" xfId="29532"/>
    <cellStyle name="Normal 3 2 3 2 3 6" xfId="29533"/>
    <cellStyle name="Normal 3 2 3 2 4" xfId="29534"/>
    <cellStyle name="Normal 3 2 3 2 4 2" xfId="29535"/>
    <cellStyle name="Normal 3 2 3 2 4 2 2" xfId="29536"/>
    <cellStyle name="Normal 3 2 3 2 4 2 2 2" xfId="29537"/>
    <cellStyle name="Normal 3 2 3 2 4 2 2 2 2" xfId="29538"/>
    <cellStyle name="Normal 3 2 3 2 4 2 2 3" xfId="29539"/>
    <cellStyle name="Normal 3 2 3 2 4 2 2 3 2" xfId="29540"/>
    <cellStyle name="Normal 3 2 3 2 4 2 2 4" xfId="29541"/>
    <cellStyle name="Normal 3 2 3 2 4 2 3" xfId="29542"/>
    <cellStyle name="Normal 3 2 3 2 4 2 3 2" xfId="29543"/>
    <cellStyle name="Normal 3 2 3 2 4 2 4" xfId="29544"/>
    <cellStyle name="Normal 3 2 3 2 4 2 4 2" xfId="29545"/>
    <cellStyle name="Normal 3 2 3 2 4 2 5" xfId="29546"/>
    <cellStyle name="Normal 3 2 3 2 4 3" xfId="29547"/>
    <cellStyle name="Normal 3 2 3 2 4 3 2" xfId="29548"/>
    <cellStyle name="Normal 3 2 3 2 4 3 2 2" xfId="29549"/>
    <cellStyle name="Normal 3 2 3 2 4 3 3" xfId="29550"/>
    <cellStyle name="Normal 3 2 3 2 4 3 3 2" xfId="29551"/>
    <cellStyle name="Normal 3 2 3 2 4 3 4" xfId="29552"/>
    <cellStyle name="Normal 3 2 3 2 4 4" xfId="29553"/>
    <cellStyle name="Normal 3 2 3 2 4 4 2" xfId="29554"/>
    <cellStyle name="Normal 3 2 3 2 4 5" xfId="29555"/>
    <cellStyle name="Normal 3 2 3 2 4 5 2" xfId="29556"/>
    <cellStyle name="Normal 3 2 3 2 4 6" xfId="29557"/>
    <cellStyle name="Normal 3 2 3 2 5" xfId="29558"/>
    <cellStyle name="Normal 3 2 3 2 5 2" xfId="29559"/>
    <cellStyle name="Normal 3 2 3 2 5 2 2" xfId="29560"/>
    <cellStyle name="Normal 3 2 3 2 5 2 2 2" xfId="29561"/>
    <cellStyle name="Normal 3 2 3 2 5 2 3" xfId="29562"/>
    <cellStyle name="Normal 3 2 3 2 5 2 3 2" xfId="29563"/>
    <cellStyle name="Normal 3 2 3 2 5 2 4" xfId="29564"/>
    <cellStyle name="Normal 3 2 3 2 5 3" xfId="29565"/>
    <cellStyle name="Normal 3 2 3 2 5 3 2" xfId="29566"/>
    <cellStyle name="Normal 3 2 3 2 5 4" xfId="29567"/>
    <cellStyle name="Normal 3 2 3 2 5 4 2" xfId="29568"/>
    <cellStyle name="Normal 3 2 3 2 5 5" xfId="29569"/>
    <cellStyle name="Normal 3 2 3 2 6" xfId="29570"/>
    <cellStyle name="Normal 3 2 3 2 6 2" xfId="29571"/>
    <cellStyle name="Normal 3 2 3 2 6 2 2" xfId="29572"/>
    <cellStyle name="Normal 3 2 3 2 6 3" xfId="29573"/>
    <cellStyle name="Normal 3 2 3 2 6 3 2" xfId="29574"/>
    <cellStyle name="Normal 3 2 3 2 6 4" xfId="29575"/>
    <cellStyle name="Normal 3 2 3 2 7" xfId="29576"/>
    <cellStyle name="Normal 3 2 3 2 7 2" xfId="29577"/>
    <cellStyle name="Normal 3 2 3 2 8" xfId="29578"/>
    <cellStyle name="Normal 3 2 3 2 8 2" xfId="29579"/>
    <cellStyle name="Normal 3 2 3 2 9" xfId="29580"/>
    <cellStyle name="Normal 3 2 3 3" xfId="29581"/>
    <cellStyle name="Normal 3 2 3 3 2" xfId="29582"/>
    <cellStyle name="Normal 3 2 3 3 2 2" xfId="29583"/>
    <cellStyle name="Normal 3 2 3 3 2 2 2" xfId="29584"/>
    <cellStyle name="Normal 3 2 3 3 2 2 2 2" xfId="29585"/>
    <cellStyle name="Normal 3 2 3 3 2 2 3" xfId="29586"/>
    <cellStyle name="Normal 3 2 3 3 2 2 3 2" xfId="29587"/>
    <cellStyle name="Normal 3 2 3 3 2 2 4" xfId="29588"/>
    <cellStyle name="Normal 3 2 3 3 2 3" xfId="29589"/>
    <cellStyle name="Normal 3 2 3 3 2 3 2" xfId="29590"/>
    <cellStyle name="Normal 3 2 3 3 2 4" xfId="29591"/>
    <cellStyle name="Normal 3 2 3 3 2 4 2" xfId="29592"/>
    <cellStyle name="Normal 3 2 3 3 2 5" xfId="29593"/>
    <cellStyle name="Normal 3 2 3 3 3" xfId="29594"/>
    <cellStyle name="Normal 3 2 3 3 3 2" xfId="29595"/>
    <cellStyle name="Normal 3 2 3 3 3 2 2" xfId="29596"/>
    <cellStyle name="Normal 3 2 3 3 3 3" xfId="29597"/>
    <cellStyle name="Normal 3 2 3 3 3 3 2" xfId="29598"/>
    <cellStyle name="Normal 3 2 3 3 3 4" xfId="29599"/>
    <cellStyle name="Normal 3 2 3 3 4" xfId="29600"/>
    <cellStyle name="Normal 3 2 3 3 4 2" xfId="29601"/>
    <cellStyle name="Normal 3 2 3 3 5" xfId="29602"/>
    <cellStyle name="Normal 3 2 3 3 5 2" xfId="29603"/>
    <cellStyle name="Normal 3 2 3 3 6" xfId="29604"/>
    <cellStyle name="Normal 3 2 3 4" xfId="29605"/>
    <cellStyle name="Normal 3 2 3 4 2" xfId="29606"/>
    <cellStyle name="Normal 3 2 3 4 2 2" xfId="29607"/>
    <cellStyle name="Normal 3 2 3 4 2 2 2" xfId="29608"/>
    <cellStyle name="Normal 3 2 3 4 2 2 2 2" xfId="29609"/>
    <cellStyle name="Normal 3 2 3 4 2 2 3" xfId="29610"/>
    <cellStyle name="Normal 3 2 3 4 2 2 3 2" xfId="29611"/>
    <cellStyle name="Normal 3 2 3 4 2 2 4" xfId="29612"/>
    <cellStyle name="Normal 3 2 3 4 2 3" xfId="29613"/>
    <cellStyle name="Normal 3 2 3 4 2 3 2" xfId="29614"/>
    <cellStyle name="Normal 3 2 3 4 2 4" xfId="29615"/>
    <cellStyle name="Normal 3 2 3 4 2 4 2" xfId="29616"/>
    <cellStyle name="Normal 3 2 3 4 2 5" xfId="29617"/>
    <cellStyle name="Normal 3 2 3 4 3" xfId="29618"/>
    <cellStyle name="Normal 3 2 3 4 3 2" xfId="29619"/>
    <cellStyle name="Normal 3 2 3 4 3 2 2" xfId="29620"/>
    <cellStyle name="Normal 3 2 3 4 3 3" xfId="29621"/>
    <cellStyle name="Normal 3 2 3 4 3 3 2" xfId="29622"/>
    <cellStyle name="Normal 3 2 3 4 3 4" xfId="29623"/>
    <cellStyle name="Normal 3 2 3 4 4" xfId="29624"/>
    <cellStyle name="Normal 3 2 3 4 4 2" xfId="29625"/>
    <cellStyle name="Normal 3 2 3 4 5" xfId="29626"/>
    <cellStyle name="Normal 3 2 3 4 5 2" xfId="29627"/>
    <cellStyle name="Normal 3 2 3 4 6" xfId="29628"/>
    <cellStyle name="Normal 3 2 3 5" xfId="29629"/>
    <cellStyle name="Normal 3 2 3 5 2" xfId="29630"/>
    <cellStyle name="Normal 3 2 3 5 2 2" xfId="29631"/>
    <cellStyle name="Normal 3 2 3 5 2 2 2" xfId="29632"/>
    <cellStyle name="Normal 3 2 3 5 2 2 2 2" xfId="29633"/>
    <cellStyle name="Normal 3 2 3 5 2 2 3" xfId="29634"/>
    <cellStyle name="Normal 3 2 3 5 2 2 3 2" xfId="29635"/>
    <cellStyle name="Normal 3 2 3 5 2 2 4" xfId="29636"/>
    <cellStyle name="Normal 3 2 3 5 2 3" xfId="29637"/>
    <cellStyle name="Normal 3 2 3 5 2 3 2" xfId="29638"/>
    <cellStyle name="Normal 3 2 3 5 2 4" xfId="29639"/>
    <cellStyle name="Normal 3 2 3 5 2 4 2" xfId="29640"/>
    <cellStyle name="Normal 3 2 3 5 2 5" xfId="29641"/>
    <cellStyle name="Normal 3 2 3 5 3" xfId="29642"/>
    <cellStyle name="Normal 3 2 3 5 3 2" xfId="29643"/>
    <cellStyle name="Normal 3 2 3 5 3 2 2" xfId="29644"/>
    <cellStyle name="Normal 3 2 3 5 3 3" xfId="29645"/>
    <cellStyle name="Normal 3 2 3 5 3 3 2" xfId="29646"/>
    <cellStyle name="Normal 3 2 3 5 3 4" xfId="29647"/>
    <cellStyle name="Normal 3 2 3 5 4" xfId="29648"/>
    <cellStyle name="Normal 3 2 3 5 4 2" xfId="29649"/>
    <cellStyle name="Normal 3 2 3 5 5" xfId="29650"/>
    <cellStyle name="Normal 3 2 3 5 5 2" xfId="29651"/>
    <cellStyle name="Normal 3 2 3 5 6" xfId="29652"/>
    <cellStyle name="Normal 3 2 3 6" xfId="29653"/>
    <cellStyle name="Normal 3 2 3 6 2" xfId="29654"/>
    <cellStyle name="Normal 3 2 3 6 2 2" xfId="29655"/>
    <cellStyle name="Normal 3 2 3 6 2 2 2" xfId="29656"/>
    <cellStyle name="Normal 3 2 3 6 2 3" xfId="29657"/>
    <cellStyle name="Normal 3 2 3 6 2 3 2" xfId="29658"/>
    <cellStyle name="Normal 3 2 3 6 2 4" xfId="29659"/>
    <cellStyle name="Normal 3 2 3 6 3" xfId="29660"/>
    <cellStyle name="Normal 3 2 3 6 3 2" xfId="29661"/>
    <cellStyle name="Normal 3 2 3 6 4" xfId="29662"/>
    <cellStyle name="Normal 3 2 3 6 4 2" xfId="29663"/>
    <cellStyle name="Normal 3 2 3 6 5" xfId="29664"/>
    <cellStyle name="Normal 3 2 3 7" xfId="29665"/>
    <cellStyle name="Normal 3 2 3 7 2" xfId="29666"/>
    <cellStyle name="Normal 3 2 3 7 2 2" xfId="29667"/>
    <cellStyle name="Normal 3 2 3 7 3" xfId="29668"/>
    <cellStyle name="Normal 3 2 3 7 3 2" xfId="29669"/>
    <cellStyle name="Normal 3 2 3 7 4" xfId="29670"/>
    <cellStyle name="Normal 3 2 3 8" xfId="29671"/>
    <cellStyle name="Normal 3 2 3 8 2" xfId="29672"/>
    <cellStyle name="Normal 3 2 3 9" xfId="29673"/>
    <cellStyle name="Normal 3 2 3 9 2" xfId="29674"/>
    <cellStyle name="Normal 3 2 4" xfId="29675"/>
    <cellStyle name="Normal 3 2 4 2" xfId="29676"/>
    <cellStyle name="Normal 3 2 4 2 10" xfId="29677"/>
    <cellStyle name="Normal 3 2 4 2 10 2" xfId="29678"/>
    <cellStyle name="Normal 3 2 4 2 10 2 2" xfId="29679"/>
    <cellStyle name="Normal 3 2 4 2 10 2 2 2" xfId="29680"/>
    <cellStyle name="Normal 3 2 4 2 10 2 3" xfId="29681"/>
    <cellStyle name="Normal 3 2 4 2 10 2 3 2" xfId="29682"/>
    <cellStyle name="Normal 3 2 4 2 10 2 4" xfId="29683"/>
    <cellStyle name="Normal 3 2 4 2 10 3" xfId="29684"/>
    <cellStyle name="Normal 3 2 4 2 10 3 2" xfId="29685"/>
    <cellStyle name="Normal 3 2 4 2 10 4" xfId="29686"/>
    <cellStyle name="Normal 3 2 4 2 10 4 2" xfId="29687"/>
    <cellStyle name="Normal 3 2 4 2 10 5" xfId="29688"/>
    <cellStyle name="Normal 3 2 4 2 11" xfId="29689"/>
    <cellStyle name="Normal 3 2 4 2 11 2" xfId="29690"/>
    <cellStyle name="Normal 3 2 4 2 11 2 2" xfId="29691"/>
    <cellStyle name="Normal 3 2 4 2 11 3" xfId="29692"/>
    <cellStyle name="Normal 3 2 4 2 11 3 2" xfId="29693"/>
    <cellStyle name="Normal 3 2 4 2 11 4" xfId="29694"/>
    <cellStyle name="Normal 3 2 4 2 12" xfId="29695"/>
    <cellStyle name="Normal 3 2 4 2 12 2" xfId="29696"/>
    <cellStyle name="Normal 3 2 4 2 13" xfId="29697"/>
    <cellStyle name="Normal 3 2 4 2 13 2" xfId="29698"/>
    <cellStyle name="Normal 3 2 4 2 14" xfId="29699"/>
    <cellStyle name="Normal 3 2 4 2 2" xfId="29700"/>
    <cellStyle name="Normal 3 2 4 2 2 2" xfId="29701"/>
    <cellStyle name="Normal 3 2 4 2 2 2 10" xfId="29702"/>
    <cellStyle name="Normal 3 2 4 2 2 2 2" xfId="29703"/>
    <cellStyle name="Normal 3 2 4 2 2 2 2 2" xfId="29704"/>
    <cellStyle name="Normal 3 2 4 2 2 2 2 2 2" xfId="29705"/>
    <cellStyle name="Normal 3 2 4 2 2 2 2 2 2 2" xfId="29706"/>
    <cellStyle name="Normal 3 2 4 2 2 2 2 2 2 2 2" xfId="29707"/>
    <cellStyle name="Normal 3 2 4 2 2 2 2 2 2 2 2 2" xfId="29708"/>
    <cellStyle name="Normal 3 2 4 2 2 2 2 2 2 2 3" xfId="29709"/>
    <cellStyle name="Normal 3 2 4 2 2 2 2 2 2 2 3 2" xfId="29710"/>
    <cellStyle name="Normal 3 2 4 2 2 2 2 2 2 2 4" xfId="29711"/>
    <cellStyle name="Normal 3 2 4 2 2 2 2 2 2 3" xfId="29712"/>
    <cellStyle name="Normal 3 2 4 2 2 2 2 2 2 3 2" xfId="29713"/>
    <cellStyle name="Normal 3 2 4 2 2 2 2 2 2 4" xfId="29714"/>
    <cellStyle name="Normal 3 2 4 2 2 2 2 2 2 4 2" xfId="29715"/>
    <cellStyle name="Normal 3 2 4 2 2 2 2 2 2 5" xfId="29716"/>
    <cellStyle name="Normal 3 2 4 2 2 2 2 2 3" xfId="29717"/>
    <cellStyle name="Normal 3 2 4 2 2 2 2 2 3 2" xfId="29718"/>
    <cellStyle name="Normal 3 2 4 2 2 2 2 2 3 2 2" xfId="29719"/>
    <cellStyle name="Normal 3 2 4 2 2 2 2 2 3 3" xfId="29720"/>
    <cellStyle name="Normal 3 2 4 2 2 2 2 2 3 3 2" xfId="29721"/>
    <cellStyle name="Normal 3 2 4 2 2 2 2 2 3 4" xfId="29722"/>
    <cellStyle name="Normal 3 2 4 2 2 2 2 2 4" xfId="29723"/>
    <cellStyle name="Normal 3 2 4 2 2 2 2 2 4 2" xfId="29724"/>
    <cellStyle name="Normal 3 2 4 2 2 2 2 2 5" xfId="29725"/>
    <cellStyle name="Normal 3 2 4 2 2 2 2 2 5 2" xfId="29726"/>
    <cellStyle name="Normal 3 2 4 2 2 2 2 2 6" xfId="29727"/>
    <cellStyle name="Normal 3 2 4 2 2 2 2 3" xfId="29728"/>
    <cellStyle name="Normal 3 2 4 2 2 2 2 3 2" xfId="29729"/>
    <cellStyle name="Normal 3 2 4 2 2 2 2 3 2 2" xfId="29730"/>
    <cellStyle name="Normal 3 2 4 2 2 2 2 3 2 2 2" xfId="29731"/>
    <cellStyle name="Normal 3 2 4 2 2 2 2 3 2 2 2 2" xfId="29732"/>
    <cellStyle name="Normal 3 2 4 2 2 2 2 3 2 2 3" xfId="29733"/>
    <cellStyle name="Normal 3 2 4 2 2 2 2 3 2 2 3 2" xfId="29734"/>
    <cellStyle name="Normal 3 2 4 2 2 2 2 3 2 2 4" xfId="29735"/>
    <cellStyle name="Normal 3 2 4 2 2 2 2 3 2 3" xfId="29736"/>
    <cellStyle name="Normal 3 2 4 2 2 2 2 3 2 3 2" xfId="29737"/>
    <cellStyle name="Normal 3 2 4 2 2 2 2 3 2 4" xfId="29738"/>
    <cellStyle name="Normal 3 2 4 2 2 2 2 3 2 4 2" xfId="29739"/>
    <cellStyle name="Normal 3 2 4 2 2 2 2 3 2 5" xfId="29740"/>
    <cellStyle name="Normal 3 2 4 2 2 2 2 3 3" xfId="29741"/>
    <cellStyle name="Normal 3 2 4 2 2 2 2 3 3 2" xfId="29742"/>
    <cellStyle name="Normal 3 2 4 2 2 2 2 3 3 2 2" xfId="29743"/>
    <cellStyle name="Normal 3 2 4 2 2 2 2 3 3 3" xfId="29744"/>
    <cellStyle name="Normal 3 2 4 2 2 2 2 3 3 3 2" xfId="29745"/>
    <cellStyle name="Normal 3 2 4 2 2 2 2 3 3 4" xfId="29746"/>
    <cellStyle name="Normal 3 2 4 2 2 2 2 3 4" xfId="29747"/>
    <cellStyle name="Normal 3 2 4 2 2 2 2 3 4 2" xfId="29748"/>
    <cellStyle name="Normal 3 2 4 2 2 2 2 3 5" xfId="29749"/>
    <cellStyle name="Normal 3 2 4 2 2 2 2 3 5 2" xfId="29750"/>
    <cellStyle name="Normal 3 2 4 2 2 2 2 3 6" xfId="29751"/>
    <cellStyle name="Normal 3 2 4 2 2 2 2 4" xfId="29752"/>
    <cellStyle name="Normal 3 2 4 2 2 2 2 4 2" xfId="29753"/>
    <cellStyle name="Normal 3 2 4 2 2 2 2 4 2 2" xfId="29754"/>
    <cellStyle name="Normal 3 2 4 2 2 2 2 4 2 2 2" xfId="29755"/>
    <cellStyle name="Normal 3 2 4 2 2 2 2 4 2 2 2 2" xfId="29756"/>
    <cellStyle name="Normal 3 2 4 2 2 2 2 4 2 2 3" xfId="29757"/>
    <cellStyle name="Normal 3 2 4 2 2 2 2 4 2 2 3 2" xfId="29758"/>
    <cellStyle name="Normal 3 2 4 2 2 2 2 4 2 2 4" xfId="29759"/>
    <cellStyle name="Normal 3 2 4 2 2 2 2 4 2 3" xfId="29760"/>
    <cellStyle name="Normal 3 2 4 2 2 2 2 4 2 3 2" xfId="29761"/>
    <cellStyle name="Normal 3 2 4 2 2 2 2 4 2 4" xfId="29762"/>
    <cellStyle name="Normal 3 2 4 2 2 2 2 4 2 4 2" xfId="29763"/>
    <cellStyle name="Normal 3 2 4 2 2 2 2 4 2 5" xfId="29764"/>
    <cellStyle name="Normal 3 2 4 2 2 2 2 4 3" xfId="29765"/>
    <cellStyle name="Normal 3 2 4 2 2 2 2 4 3 2" xfId="29766"/>
    <cellStyle name="Normal 3 2 4 2 2 2 2 4 3 2 2" xfId="29767"/>
    <cellStyle name="Normal 3 2 4 2 2 2 2 4 3 3" xfId="29768"/>
    <cellStyle name="Normal 3 2 4 2 2 2 2 4 3 3 2" xfId="29769"/>
    <cellStyle name="Normal 3 2 4 2 2 2 2 4 3 4" xfId="29770"/>
    <cellStyle name="Normal 3 2 4 2 2 2 2 4 4" xfId="29771"/>
    <cellStyle name="Normal 3 2 4 2 2 2 2 4 4 2" xfId="29772"/>
    <cellStyle name="Normal 3 2 4 2 2 2 2 4 5" xfId="29773"/>
    <cellStyle name="Normal 3 2 4 2 2 2 2 4 5 2" xfId="29774"/>
    <cellStyle name="Normal 3 2 4 2 2 2 2 4 6" xfId="29775"/>
    <cellStyle name="Normal 3 2 4 2 2 2 2 5" xfId="29776"/>
    <cellStyle name="Normal 3 2 4 2 2 2 2 5 2" xfId="29777"/>
    <cellStyle name="Normal 3 2 4 2 2 2 2 5 2 2" xfId="29778"/>
    <cellStyle name="Normal 3 2 4 2 2 2 2 5 2 2 2" xfId="29779"/>
    <cellStyle name="Normal 3 2 4 2 2 2 2 5 2 3" xfId="29780"/>
    <cellStyle name="Normal 3 2 4 2 2 2 2 5 2 3 2" xfId="29781"/>
    <cellStyle name="Normal 3 2 4 2 2 2 2 5 2 4" xfId="29782"/>
    <cellStyle name="Normal 3 2 4 2 2 2 2 5 3" xfId="29783"/>
    <cellStyle name="Normal 3 2 4 2 2 2 2 5 3 2" xfId="29784"/>
    <cellStyle name="Normal 3 2 4 2 2 2 2 5 4" xfId="29785"/>
    <cellStyle name="Normal 3 2 4 2 2 2 2 5 4 2" xfId="29786"/>
    <cellStyle name="Normal 3 2 4 2 2 2 2 5 5" xfId="29787"/>
    <cellStyle name="Normal 3 2 4 2 2 2 2 6" xfId="29788"/>
    <cellStyle name="Normal 3 2 4 2 2 2 2 6 2" xfId="29789"/>
    <cellStyle name="Normal 3 2 4 2 2 2 2 6 2 2" xfId="29790"/>
    <cellStyle name="Normal 3 2 4 2 2 2 2 6 3" xfId="29791"/>
    <cellStyle name="Normal 3 2 4 2 2 2 2 6 3 2" xfId="29792"/>
    <cellStyle name="Normal 3 2 4 2 2 2 2 6 4" xfId="29793"/>
    <cellStyle name="Normal 3 2 4 2 2 2 2 7" xfId="29794"/>
    <cellStyle name="Normal 3 2 4 2 2 2 2 7 2" xfId="29795"/>
    <cellStyle name="Normal 3 2 4 2 2 2 2 8" xfId="29796"/>
    <cellStyle name="Normal 3 2 4 2 2 2 2 8 2" xfId="29797"/>
    <cellStyle name="Normal 3 2 4 2 2 2 2 9" xfId="29798"/>
    <cellStyle name="Normal 3 2 4 2 2 2 3" xfId="29799"/>
    <cellStyle name="Normal 3 2 4 2 2 2 3 2" xfId="29800"/>
    <cellStyle name="Normal 3 2 4 2 2 2 3 2 2" xfId="29801"/>
    <cellStyle name="Normal 3 2 4 2 2 2 3 2 2 2" xfId="29802"/>
    <cellStyle name="Normal 3 2 4 2 2 2 3 2 2 2 2" xfId="29803"/>
    <cellStyle name="Normal 3 2 4 2 2 2 3 2 2 3" xfId="29804"/>
    <cellStyle name="Normal 3 2 4 2 2 2 3 2 2 3 2" xfId="29805"/>
    <cellStyle name="Normal 3 2 4 2 2 2 3 2 2 4" xfId="29806"/>
    <cellStyle name="Normal 3 2 4 2 2 2 3 2 3" xfId="29807"/>
    <cellStyle name="Normal 3 2 4 2 2 2 3 2 3 2" xfId="29808"/>
    <cellStyle name="Normal 3 2 4 2 2 2 3 2 4" xfId="29809"/>
    <cellStyle name="Normal 3 2 4 2 2 2 3 2 4 2" xfId="29810"/>
    <cellStyle name="Normal 3 2 4 2 2 2 3 2 5" xfId="29811"/>
    <cellStyle name="Normal 3 2 4 2 2 2 3 3" xfId="29812"/>
    <cellStyle name="Normal 3 2 4 2 2 2 3 3 2" xfId="29813"/>
    <cellStyle name="Normal 3 2 4 2 2 2 3 3 2 2" xfId="29814"/>
    <cellStyle name="Normal 3 2 4 2 2 2 3 3 3" xfId="29815"/>
    <cellStyle name="Normal 3 2 4 2 2 2 3 3 3 2" xfId="29816"/>
    <cellStyle name="Normal 3 2 4 2 2 2 3 3 4" xfId="29817"/>
    <cellStyle name="Normal 3 2 4 2 2 2 3 4" xfId="29818"/>
    <cellStyle name="Normal 3 2 4 2 2 2 3 4 2" xfId="29819"/>
    <cellStyle name="Normal 3 2 4 2 2 2 3 5" xfId="29820"/>
    <cellStyle name="Normal 3 2 4 2 2 2 3 5 2" xfId="29821"/>
    <cellStyle name="Normal 3 2 4 2 2 2 3 6" xfId="29822"/>
    <cellStyle name="Normal 3 2 4 2 2 2 4" xfId="29823"/>
    <cellStyle name="Normal 3 2 4 2 2 2 4 2" xfId="29824"/>
    <cellStyle name="Normal 3 2 4 2 2 2 4 2 2" xfId="29825"/>
    <cellStyle name="Normal 3 2 4 2 2 2 4 2 2 2" xfId="29826"/>
    <cellStyle name="Normal 3 2 4 2 2 2 4 2 2 2 2" xfId="29827"/>
    <cellStyle name="Normal 3 2 4 2 2 2 4 2 2 3" xfId="29828"/>
    <cellStyle name="Normal 3 2 4 2 2 2 4 2 2 3 2" xfId="29829"/>
    <cellStyle name="Normal 3 2 4 2 2 2 4 2 2 4" xfId="29830"/>
    <cellStyle name="Normal 3 2 4 2 2 2 4 2 3" xfId="29831"/>
    <cellStyle name="Normal 3 2 4 2 2 2 4 2 3 2" xfId="29832"/>
    <cellStyle name="Normal 3 2 4 2 2 2 4 2 4" xfId="29833"/>
    <cellStyle name="Normal 3 2 4 2 2 2 4 2 4 2" xfId="29834"/>
    <cellStyle name="Normal 3 2 4 2 2 2 4 2 5" xfId="29835"/>
    <cellStyle name="Normal 3 2 4 2 2 2 4 3" xfId="29836"/>
    <cellStyle name="Normal 3 2 4 2 2 2 4 3 2" xfId="29837"/>
    <cellStyle name="Normal 3 2 4 2 2 2 4 3 2 2" xfId="29838"/>
    <cellStyle name="Normal 3 2 4 2 2 2 4 3 3" xfId="29839"/>
    <cellStyle name="Normal 3 2 4 2 2 2 4 3 3 2" xfId="29840"/>
    <cellStyle name="Normal 3 2 4 2 2 2 4 3 4" xfId="29841"/>
    <cellStyle name="Normal 3 2 4 2 2 2 4 4" xfId="29842"/>
    <cellStyle name="Normal 3 2 4 2 2 2 4 4 2" xfId="29843"/>
    <cellStyle name="Normal 3 2 4 2 2 2 4 5" xfId="29844"/>
    <cellStyle name="Normal 3 2 4 2 2 2 4 5 2" xfId="29845"/>
    <cellStyle name="Normal 3 2 4 2 2 2 4 6" xfId="29846"/>
    <cellStyle name="Normal 3 2 4 2 2 2 5" xfId="29847"/>
    <cellStyle name="Normal 3 2 4 2 2 2 5 2" xfId="29848"/>
    <cellStyle name="Normal 3 2 4 2 2 2 5 2 2" xfId="29849"/>
    <cellStyle name="Normal 3 2 4 2 2 2 5 2 2 2" xfId="29850"/>
    <cellStyle name="Normal 3 2 4 2 2 2 5 2 2 2 2" xfId="29851"/>
    <cellStyle name="Normal 3 2 4 2 2 2 5 2 2 3" xfId="29852"/>
    <cellStyle name="Normal 3 2 4 2 2 2 5 2 2 3 2" xfId="29853"/>
    <cellStyle name="Normal 3 2 4 2 2 2 5 2 2 4" xfId="29854"/>
    <cellStyle name="Normal 3 2 4 2 2 2 5 2 3" xfId="29855"/>
    <cellStyle name="Normal 3 2 4 2 2 2 5 2 3 2" xfId="29856"/>
    <cellStyle name="Normal 3 2 4 2 2 2 5 2 4" xfId="29857"/>
    <cellStyle name="Normal 3 2 4 2 2 2 5 2 4 2" xfId="29858"/>
    <cellStyle name="Normal 3 2 4 2 2 2 5 2 5" xfId="29859"/>
    <cellStyle name="Normal 3 2 4 2 2 2 5 3" xfId="29860"/>
    <cellStyle name="Normal 3 2 4 2 2 2 5 3 2" xfId="29861"/>
    <cellStyle name="Normal 3 2 4 2 2 2 5 3 2 2" xfId="29862"/>
    <cellStyle name="Normal 3 2 4 2 2 2 5 3 3" xfId="29863"/>
    <cellStyle name="Normal 3 2 4 2 2 2 5 3 3 2" xfId="29864"/>
    <cellStyle name="Normal 3 2 4 2 2 2 5 3 4" xfId="29865"/>
    <cellStyle name="Normal 3 2 4 2 2 2 5 4" xfId="29866"/>
    <cellStyle name="Normal 3 2 4 2 2 2 5 4 2" xfId="29867"/>
    <cellStyle name="Normal 3 2 4 2 2 2 5 5" xfId="29868"/>
    <cellStyle name="Normal 3 2 4 2 2 2 5 5 2" xfId="29869"/>
    <cellStyle name="Normal 3 2 4 2 2 2 5 6" xfId="29870"/>
    <cellStyle name="Normal 3 2 4 2 2 2 6" xfId="29871"/>
    <cellStyle name="Normal 3 2 4 2 2 2 6 2" xfId="29872"/>
    <cellStyle name="Normal 3 2 4 2 2 2 6 2 2" xfId="29873"/>
    <cellStyle name="Normal 3 2 4 2 2 2 6 2 2 2" xfId="29874"/>
    <cellStyle name="Normal 3 2 4 2 2 2 6 2 3" xfId="29875"/>
    <cellStyle name="Normal 3 2 4 2 2 2 6 2 3 2" xfId="29876"/>
    <cellStyle name="Normal 3 2 4 2 2 2 6 2 4" xfId="29877"/>
    <cellStyle name="Normal 3 2 4 2 2 2 6 3" xfId="29878"/>
    <cellStyle name="Normal 3 2 4 2 2 2 6 3 2" xfId="29879"/>
    <cellStyle name="Normal 3 2 4 2 2 2 6 4" xfId="29880"/>
    <cellStyle name="Normal 3 2 4 2 2 2 6 4 2" xfId="29881"/>
    <cellStyle name="Normal 3 2 4 2 2 2 6 5" xfId="29882"/>
    <cellStyle name="Normal 3 2 4 2 2 2 7" xfId="29883"/>
    <cellStyle name="Normal 3 2 4 2 2 2 7 2" xfId="29884"/>
    <cellStyle name="Normal 3 2 4 2 2 2 7 2 2" xfId="29885"/>
    <cellStyle name="Normal 3 2 4 2 2 2 7 3" xfId="29886"/>
    <cellStyle name="Normal 3 2 4 2 2 2 7 3 2" xfId="29887"/>
    <cellStyle name="Normal 3 2 4 2 2 2 7 4" xfId="29888"/>
    <cellStyle name="Normal 3 2 4 2 2 2 8" xfId="29889"/>
    <cellStyle name="Normal 3 2 4 2 2 2 8 2" xfId="29890"/>
    <cellStyle name="Normal 3 2 4 2 2 2 9" xfId="29891"/>
    <cellStyle name="Normal 3 2 4 2 2 2 9 2" xfId="29892"/>
    <cellStyle name="Normal 3 2 4 2 3" xfId="29893"/>
    <cellStyle name="Normal 3 2 4 2 3 10" xfId="29894"/>
    <cellStyle name="Normal 3 2 4 2 3 2" xfId="29895"/>
    <cellStyle name="Normal 3 2 4 2 3 2 2" xfId="29896"/>
    <cellStyle name="Normal 3 2 4 2 3 2 2 2" xfId="29897"/>
    <cellStyle name="Normal 3 2 4 2 3 2 2 2 2" xfId="29898"/>
    <cellStyle name="Normal 3 2 4 2 3 2 2 2 2 2" xfId="29899"/>
    <cellStyle name="Normal 3 2 4 2 3 2 2 2 2 2 2" xfId="29900"/>
    <cellStyle name="Normal 3 2 4 2 3 2 2 2 2 3" xfId="29901"/>
    <cellStyle name="Normal 3 2 4 2 3 2 2 2 2 3 2" xfId="29902"/>
    <cellStyle name="Normal 3 2 4 2 3 2 2 2 2 4" xfId="29903"/>
    <cellStyle name="Normal 3 2 4 2 3 2 2 2 3" xfId="29904"/>
    <cellStyle name="Normal 3 2 4 2 3 2 2 2 3 2" xfId="29905"/>
    <cellStyle name="Normal 3 2 4 2 3 2 2 2 4" xfId="29906"/>
    <cellStyle name="Normal 3 2 4 2 3 2 2 2 4 2" xfId="29907"/>
    <cellStyle name="Normal 3 2 4 2 3 2 2 2 5" xfId="29908"/>
    <cellStyle name="Normal 3 2 4 2 3 2 2 3" xfId="29909"/>
    <cellStyle name="Normal 3 2 4 2 3 2 2 3 2" xfId="29910"/>
    <cellStyle name="Normal 3 2 4 2 3 2 2 3 2 2" xfId="29911"/>
    <cellStyle name="Normal 3 2 4 2 3 2 2 3 3" xfId="29912"/>
    <cellStyle name="Normal 3 2 4 2 3 2 2 3 3 2" xfId="29913"/>
    <cellStyle name="Normal 3 2 4 2 3 2 2 3 4" xfId="29914"/>
    <cellStyle name="Normal 3 2 4 2 3 2 2 4" xfId="29915"/>
    <cellStyle name="Normal 3 2 4 2 3 2 2 4 2" xfId="29916"/>
    <cellStyle name="Normal 3 2 4 2 3 2 2 5" xfId="29917"/>
    <cellStyle name="Normal 3 2 4 2 3 2 2 5 2" xfId="29918"/>
    <cellStyle name="Normal 3 2 4 2 3 2 2 6" xfId="29919"/>
    <cellStyle name="Normal 3 2 4 2 3 2 3" xfId="29920"/>
    <cellStyle name="Normal 3 2 4 2 3 2 3 2" xfId="29921"/>
    <cellStyle name="Normal 3 2 4 2 3 2 3 2 2" xfId="29922"/>
    <cellStyle name="Normal 3 2 4 2 3 2 3 2 2 2" xfId="29923"/>
    <cellStyle name="Normal 3 2 4 2 3 2 3 2 2 2 2" xfId="29924"/>
    <cellStyle name="Normal 3 2 4 2 3 2 3 2 2 3" xfId="29925"/>
    <cellStyle name="Normal 3 2 4 2 3 2 3 2 2 3 2" xfId="29926"/>
    <cellStyle name="Normal 3 2 4 2 3 2 3 2 2 4" xfId="29927"/>
    <cellStyle name="Normal 3 2 4 2 3 2 3 2 3" xfId="29928"/>
    <cellStyle name="Normal 3 2 4 2 3 2 3 2 3 2" xfId="29929"/>
    <cellStyle name="Normal 3 2 4 2 3 2 3 2 4" xfId="29930"/>
    <cellStyle name="Normal 3 2 4 2 3 2 3 2 4 2" xfId="29931"/>
    <cellStyle name="Normal 3 2 4 2 3 2 3 2 5" xfId="29932"/>
    <cellStyle name="Normal 3 2 4 2 3 2 3 3" xfId="29933"/>
    <cellStyle name="Normal 3 2 4 2 3 2 3 3 2" xfId="29934"/>
    <cellStyle name="Normal 3 2 4 2 3 2 3 3 2 2" xfId="29935"/>
    <cellStyle name="Normal 3 2 4 2 3 2 3 3 3" xfId="29936"/>
    <cellStyle name="Normal 3 2 4 2 3 2 3 3 3 2" xfId="29937"/>
    <cellStyle name="Normal 3 2 4 2 3 2 3 3 4" xfId="29938"/>
    <cellStyle name="Normal 3 2 4 2 3 2 3 4" xfId="29939"/>
    <cellStyle name="Normal 3 2 4 2 3 2 3 4 2" xfId="29940"/>
    <cellStyle name="Normal 3 2 4 2 3 2 3 5" xfId="29941"/>
    <cellStyle name="Normal 3 2 4 2 3 2 3 5 2" xfId="29942"/>
    <cellStyle name="Normal 3 2 4 2 3 2 3 6" xfId="29943"/>
    <cellStyle name="Normal 3 2 4 2 3 2 4" xfId="29944"/>
    <cellStyle name="Normal 3 2 4 2 3 2 4 2" xfId="29945"/>
    <cellStyle name="Normal 3 2 4 2 3 2 4 2 2" xfId="29946"/>
    <cellStyle name="Normal 3 2 4 2 3 2 4 2 2 2" xfId="29947"/>
    <cellStyle name="Normal 3 2 4 2 3 2 4 2 2 2 2" xfId="29948"/>
    <cellStyle name="Normal 3 2 4 2 3 2 4 2 2 3" xfId="29949"/>
    <cellStyle name="Normal 3 2 4 2 3 2 4 2 2 3 2" xfId="29950"/>
    <cellStyle name="Normal 3 2 4 2 3 2 4 2 2 4" xfId="29951"/>
    <cellStyle name="Normal 3 2 4 2 3 2 4 2 3" xfId="29952"/>
    <cellStyle name="Normal 3 2 4 2 3 2 4 2 3 2" xfId="29953"/>
    <cellStyle name="Normal 3 2 4 2 3 2 4 2 4" xfId="29954"/>
    <cellStyle name="Normal 3 2 4 2 3 2 4 2 4 2" xfId="29955"/>
    <cellStyle name="Normal 3 2 4 2 3 2 4 2 5" xfId="29956"/>
    <cellStyle name="Normal 3 2 4 2 3 2 4 3" xfId="29957"/>
    <cellStyle name="Normal 3 2 4 2 3 2 4 3 2" xfId="29958"/>
    <cellStyle name="Normal 3 2 4 2 3 2 4 3 2 2" xfId="29959"/>
    <cellStyle name="Normal 3 2 4 2 3 2 4 3 3" xfId="29960"/>
    <cellStyle name="Normal 3 2 4 2 3 2 4 3 3 2" xfId="29961"/>
    <cellStyle name="Normal 3 2 4 2 3 2 4 3 4" xfId="29962"/>
    <cellStyle name="Normal 3 2 4 2 3 2 4 4" xfId="29963"/>
    <cellStyle name="Normal 3 2 4 2 3 2 4 4 2" xfId="29964"/>
    <cellStyle name="Normal 3 2 4 2 3 2 4 5" xfId="29965"/>
    <cellStyle name="Normal 3 2 4 2 3 2 4 5 2" xfId="29966"/>
    <cellStyle name="Normal 3 2 4 2 3 2 4 6" xfId="29967"/>
    <cellStyle name="Normal 3 2 4 2 3 2 5" xfId="29968"/>
    <cellStyle name="Normal 3 2 4 2 3 2 5 2" xfId="29969"/>
    <cellStyle name="Normal 3 2 4 2 3 2 5 2 2" xfId="29970"/>
    <cellStyle name="Normal 3 2 4 2 3 2 5 2 2 2" xfId="29971"/>
    <cellStyle name="Normal 3 2 4 2 3 2 5 2 3" xfId="29972"/>
    <cellStyle name="Normal 3 2 4 2 3 2 5 2 3 2" xfId="29973"/>
    <cellStyle name="Normal 3 2 4 2 3 2 5 2 4" xfId="29974"/>
    <cellStyle name="Normal 3 2 4 2 3 2 5 3" xfId="29975"/>
    <cellStyle name="Normal 3 2 4 2 3 2 5 3 2" xfId="29976"/>
    <cellStyle name="Normal 3 2 4 2 3 2 5 4" xfId="29977"/>
    <cellStyle name="Normal 3 2 4 2 3 2 5 4 2" xfId="29978"/>
    <cellStyle name="Normal 3 2 4 2 3 2 5 5" xfId="29979"/>
    <cellStyle name="Normal 3 2 4 2 3 2 6" xfId="29980"/>
    <cellStyle name="Normal 3 2 4 2 3 2 6 2" xfId="29981"/>
    <cellStyle name="Normal 3 2 4 2 3 2 6 2 2" xfId="29982"/>
    <cellStyle name="Normal 3 2 4 2 3 2 6 3" xfId="29983"/>
    <cellStyle name="Normal 3 2 4 2 3 2 6 3 2" xfId="29984"/>
    <cellStyle name="Normal 3 2 4 2 3 2 6 4" xfId="29985"/>
    <cellStyle name="Normal 3 2 4 2 3 2 7" xfId="29986"/>
    <cellStyle name="Normal 3 2 4 2 3 2 7 2" xfId="29987"/>
    <cellStyle name="Normal 3 2 4 2 3 2 8" xfId="29988"/>
    <cellStyle name="Normal 3 2 4 2 3 2 8 2" xfId="29989"/>
    <cellStyle name="Normal 3 2 4 2 3 2 9" xfId="29990"/>
    <cellStyle name="Normal 3 2 4 2 3 3" xfId="29991"/>
    <cellStyle name="Normal 3 2 4 2 3 3 2" xfId="29992"/>
    <cellStyle name="Normal 3 2 4 2 3 3 2 2" xfId="29993"/>
    <cellStyle name="Normal 3 2 4 2 3 3 2 2 2" xfId="29994"/>
    <cellStyle name="Normal 3 2 4 2 3 3 2 2 2 2" xfId="29995"/>
    <cellStyle name="Normal 3 2 4 2 3 3 2 2 3" xfId="29996"/>
    <cellStyle name="Normal 3 2 4 2 3 3 2 2 3 2" xfId="29997"/>
    <cellStyle name="Normal 3 2 4 2 3 3 2 2 4" xfId="29998"/>
    <cellStyle name="Normal 3 2 4 2 3 3 2 3" xfId="29999"/>
    <cellStyle name="Normal 3 2 4 2 3 3 2 3 2" xfId="30000"/>
    <cellStyle name="Normal 3 2 4 2 3 3 2 4" xfId="30001"/>
    <cellStyle name="Normal 3 2 4 2 3 3 2 4 2" xfId="30002"/>
    <cellStyle name="Normal 3 2 4 2 3 3 2 5" xfId="30003"/>
    <cellStyle name="Normal 3 2 4 2 3 3 3" xfId="30004"/>
    <cellStyle name="Normal 3 2 4 2 3 3 3 2" xfId="30005"/>
    <cellStyle name="Normal 3 2 4 2 3 3 3 2 2" xfId="30006"/>
    <cellStyle name="Normal 3 2 4 2 3 3 3 3" xfId="30007"/>
    <cellStyle name="Normal 3 2 4 2 3 3 3 3 2" xfId="30008"/>
    <cellStyle name="Normal 3 2 4 2 3 3 3 4" xfId="30009"/>
    <cellStyle name="Normal 3 2 4 2 3 3 4" xfId="30010"/>
    <cellStyle name="Normal 3 2 4 2 3 3 4 2" xfId="30011"/>
    <cellStyle name="Normal 3 2 4 2 3 3 5" xfId="30012"/>
    <cellStyle name="Normal 3 2 4 2 3 3 5 2" xfId="30013"/>
    <cellStyle name="Normal 3 2 4 2 3 3 6" xfId="30014"/>
    <cellStyle name="Normal 3 2 4 2 3 4" xfId="30015"/>
    <cellStyle name="Normal 3 2 4 2 3 4 2" xfId="30016"/>
    <cellStyle name="Normal 3 2 4 2 3 4 2 2" xfId="30017"/>
    <cellStyle name="Normal 3 2 4 2 3 4 2 2 2" xfId="30018"/>
    <cellStyle name="Normal 3 2 4 2 3 4 2 2 2 2" xfId="30019"/>
    <cellStyle name="Normal 3 2 4 2 3 4 2 2 3" xfId="30020"/>
    <cellStyle name="Normal 3 2 4 2 3 4 2 2 3 2" xfId="30021"/>
    <cellStyle name="Normal 3 2 4 2 3 4 2 2 4" xfId="30022"/>
    <cellStyle name="Normal 3 2 4 2 3 4 2 3" xfId="30023"/>
    <cellStyle name="Normal 3 2 4 2 3 4 2 3 2" xfId="30024"/>
    <cellStyle name="Normal 3 2 4 2 3 4 2 4" xfId="30025"/>
    <cellStyle name="Normal 3 2 4 2 3 4 2 4 2" xfId="30026"/>
    <cellStyle name="Normal 3 2 4 2 3 4 2 5" xfId="30027"/>
    <cellStyle name="Normal 3 2 4 2 3 4 3" xfId="30028"/>
    <cellStyle name="Normal 3 2 4 2 3 4 3 2" xfId="30029"/>
    <cellStyle name="Normal 3 2 4 2 3 4 3 2 2" xfId="30030"/>
    <cellStyle name="Normal 3 2 4 2 3 4 3 3" xfId="30031"/>
    <cellStyle name="Normal 3 2 4 2 3 4 3 3 2" xfId="30032"/>
    <cellStyle name="Normal 3 2 4 2 3 4 3 4" xfId="30033"/>
    <cellStyle name="Normal 3 2 4 2 3 4 4" xfId="30034"/>
    <cellStyle name="Normal 3 2 4 2 3 4 4 2" xfId="30035"/>
    <cellStyle name="Normal 3 2 4 2 3 4 5" xfId="30036"/>
    <cellStyle name="Normal 3 2 4 2 3 4 5 2" xfId="30037"/>
    <cellStyle name="Normal 3 2 4 2 3 4 6" xfId="30038"/>
    <cellStyle name="Normal 3 2 4 2 3 5" xfId="30039"/>
    <cellStyle name="Normal 3 2 4 2 3 5 2" xfId="30040"/>
    <cellStyle name="Normal 3 2 4 2 3 5 2 2" xfId="30041"/>
    <cellStyle name="Normal 3 2 4 2 3 5 2 2 2" xfId="30042"/>
    <cellStyle name="Normal 3 2 4 2 3 5 2 2 2 2" xfId="30043"/>
    <cellStyle name="Normal 3 2 4 2 3 5 2 2 3" xfId="30044"/>
    <cellStyle name="Normal 3 2 4 2 3 5 2 2 3 2" xfId="30045"/>
    <cellStyle name="Normal 3 2 4 2 3 5 2 2 4" xfId="30046"/>
    <cellStyle name="Normal 3 2 4 2 3 5 2 3" xfId="30047"/>
    <cellStyle name="Normal 3 2 4 2 3 5 2 3 2" xfId="30048"/>
    <cellStyle name="Normal 3 2 4 2 3 5 2 4" xfId="30049"/>
    <cellStyle name="Normal 3 2 4 2 3 5 2 4 2" xfId="30050"/>
    <cellStyle name="Normal 3 2 4 2 3 5 2 5" xfId="30051"/>
    <cellStyle name="Normal 3 2 4 2 3 5 3" xfId="30052"/>
    <cellStyle name="Normal 3 2 4 2 3 5 3 2" xfId="30053"/>
    <cellStyle name="Normal 3 2 4 2 3 5 3 2 2" xfId="30054"/>
    <cellStyle name="Normal 3 2 4 2 3 5 3 3" xfId="30055"/>
    <cellStyle name="Normal 3 2 4 2 3 5 3 3 2" xfId="30056"/>
    <cellStyle name="Normal 3 2 4 2 3 5 3 4" xfId="30057"/>
    <cellStyle name="Normal 3 2 4 2 3 5 4" xfId="30058"/>
    <cellStyle name="Normal 3 2 4 2 3 5 4 2" xfId="30059"/>
    <cellStyle name="Normal 3 2 4 2 3 5 5" xfId="30060"/>
    <cellStyle name="Normal 3 2 4 2 3 5 5 2" xfId="30061"/>
    <cellStyle name="Normal 3 2 4 2 3 5 6" xfId="30062"/>
    <cellStyle name="Normal 3 2 4 2 3 6" xfId="30063"/>
    <cellStyle name="Normal 3 2 4 2 3 6 2" xfId="30064"/>
    <cellStyle name="Normal 3 2 4 2 3 6 2 2" xfId="30065"/>
    <cellStyle name="Normal 3 2 4 2 3 6 2 2 2" xfId="30066"/>
    <cellStyle name="Normal 3 2 4 2 3 6 2 3" xfId="30067"/>
    <cellStyle name="Normal 3 2 4 2 3 6 2 3 2" xfId="30068"/>
    <cellStyle name="Normal 3 2 4 2 3 6 2 4" xfId="30069"/>
    <cellStyle name="Normal 3 2 4 2 3 6 3" xfId="30070"/>
    <cellStyle name="Normal 3 2 4 2 3 6 3 2" xfId="30071"/>
    <cellStyle name="Normal 3 2 4 2 3 6 4" xfId="30072"/>
    <cellStyle name="Normal 3 2 4 2 3 6 4 2" xfId="30073"/>
    <cellStyle name="Normal 3 2 4 2 3 6 5" xfId="30074"/>
    <cellStyle name="Normal 3 2 4 2 3 7" xfId="30075"/>
    <cellStyle name="Normal 3 2 4 2 3 7 2" xfId="30076"/>
    <cellStyle name="Normal 3 2 4 2 3 7 2 2" xfId="30077"/>
    <cellStyle name="Normal 3 2 4 2 3 7 3" xfId="30078"/>
    <cellStyle name="Normal 3 2 4 2 3 7 3 2" xfId="30079"/>
    <cellStyle name="Normal 3 2 4 2 3 7 4" xfId="30080"/>
    <cellStyle name="Normal 3 2 4 2 3 8" xfId="30081"/>
    <cellStyle name="Normal 3 2 4 2 3 8 2" xfId="30082"/>
    <cellStyle name="Normal 3 2 4 2 3 9" xfId="30083"/>
    <cellStyle name="Normal 3 2 4 2 3 9 2" xfId="30084"/>
    <cellStyle name="Normal 3 2 4 2 4" xfId="30085"/>
    <cellStyle name="Normal 3 2 4 2 4 10" xfId="30086"/>
    <cellStyle name="Normal 3 2 4 2 4 2" xfId="30087"/>
    <cellStyle name="Normal 3 2 4 2 4 2 2" xfId="30088"/>
    <cellStyle name="Normal 3 2 4 2 4 2 2 2" xfId="30089"/>
    <cellStyle name="Normal 3 2 4 2 4 2 2 2 2" xfId="30090"/>
    <cellStyle name="Normal 3 2 4 2 4 2 2 2 2 2" xfId="30091"/>
    <cellStyle name="Normal 3 2 4 2 4 2 2 2 2 2 2" xfId="30092"/>
    <cellStyle name="Normal 3 2 4 2 4 2 2 2 2 3" xfId="30093"/>
    <cellStyle name="Normal 3 2 4 2 4 2 2 2 2 3 2" xfId="30094"/>
    <cellStyle name="Normal 3 2 4 2 4 2 2 2 2 4" xfId="30095"/>
    <cellStyle name="Normal 3 2 4 2 4 2 2 2 3" xfId="30096"/>
    <cellStyle name="Normal 3 2 4 2 4 2 2 2 3 2" xfId="30097"/>
    <cellStyle name="Normal 3 2 4 2 4 2 2 2 4" xfId="30098"/>
    <cellStyle name="Normal 3 2 4 2 4 2 2 2 4 2" xfId="30099"/>
    <cellStyle name="Normal 3 2 4 2 4 2 2 2 5" xfId="30100"/>
    <cellStyle name="Normal 3 2 4 2 4 2 2 3" xfId="30101"/>
    <cellStyle name="Normal 3 2 4 2 4 2 2 3 2" xfId="30102"/>
    <cellStyle name="Normal 3 2 4 2 4 2 2 3 2 2" xfId="30103"/>
    <cellStyle name="Normal 3 2 4 2 4 2 2 3 3" xfId="30104"/>
    <cellStyle name="Normal 3 2 4 2 4 2 2 3 3 2" xfId="30105"/>
    <cellStyle name="Normal 3 2 4 2 4 2 2 3 4" xfId="30106"/>
    <cellStyle name="Normal 3 2 4 2 4 2 2 4" xfId="30107"/>
    <cellStyle name="Normal 3 2 4 2 4 2 2 4 2" xfId="30108"/>
    <cellStyle name="Normal 3 2 4 2 4 2 2 5" xfId="30109"/>
    <cellStyle name="Normal 3 2 4 2 4 2 2 5 2" xfId="30110"/>
    <cellStyle name="Normal 3 2 4 2 4 2 2 6" xfId="30111"/>
    <cellStyle name="Normal 3 2 4 2 4 2 3" xfId="30112"/>
    <cellStyle name="Normal 3 2 4 2 4 2 3 2" xfId="30113"/>
    <cellStyle name="Normal 3 2 4 2 4 2 3 2 2" xfId="30114"/>
    <cellStyle name="Normal 3 2 4 2 4 2 3 2 2 2" xfId="30115"/>
    <cellStyle name="Normal 3 2 4 2 4 2 3 2 2 2 2" xfId="30116"/>
    <cellStyle name="Normal 3 2 4 2 4 2 3 2 2 3" xfId="30117"/>
    <cellStyle name="Normal 3 2 4 2 4 2 3 2 2 3 2" xfId="30118"/>
    <cellStyle name="Normal 3 2 4 2 4 2 3 2 2 4" xfId="30119"/>
    <cellStyle name="Normal 3 2 4 2 4 2 3 2 3" xfId="30120"/>
    <cellStyle name="Normal 3 2 4 2 4 2 3 2 3 2" xfId="30121"/>
    <cellStyle name="Normal 3 2 4 2 4 2 3 2 4" xfId="30122"/>
    <cellStyle name="Normal 3 2 4 2 4 2 3 2 4 2" xfId="30123"/>
    <cellStyle name="Normal 3 2 4 2 4 2 3 2 5" xfId="30124"/>
    <cellStyle name="Normal 3 2 4 2 4 2 3 3" xfId="30125"/>
    <cellStyle name="Normal 3 2 4 2 4 2 3 3 2" xfId="30126"/>
    <cellStyle name="Normal 3 2 4 2 4 2 3 3 2 2" xfId="30127"/>
    <cellStyle name="Normal 3 2 4 2 4 2 3 3 3" xfId="30128"/>
    <cellStyle name="Normal 3 2 4 2 4 2 3 3 3 2" xfId="30129"/>
    <cellStyle name="Normal 3 2 4 2 4 2 3 3 4" xfId="30130"/>
    <cellStyle name="Normal 3 2 4 2 4 2 3 4" xfId="30131"/>
    <cellStyle name="Normal 3 2 4 2 4 2 3 4 2" xfId="30132"/>
    <cellStyle name="Normal 3 2 4 2 4 2 3 5" xfId="30133"/>
    <cellStyle name="Normal 3 2 4 2 4 2 3 5 2" xfId="30134"/>
    <cellStyle name="Normal 3 2 4 2 4 2 3 6" xfId="30135"/>
    <cellStyle name="Normal 3 2 4 2 4 2 4" xfId="30136"/>
    <cellStyle name="Normal 3 2 4 2 4 2 4 2" xfId="30137"/>
    <cellStyle name="Normal 3 2 4 2 4 2 4 2 2" xfId="30138"/>
    <cellStyle name="Normal 3 2 4 2 4 2 4 2 2 2" xfId="30139"/>
    <cellStyle name="Normal 3 2 4 2 4 2 4 2 2 2 2" xfId="30140"/>
    <cellStyle name="Normal 3 2 4 2 4 2 4 2 2 3" xfId="30141"/>
    <cellStyle name="Normal 3 2 4 2 4 2 4 2 2 3 2" xfId="30142"/>
    <cellStyle name="Normal 3 2 4 2 4 2 4 2 2 4" xfId="30143"/>
    <cellStyle name="Normal 3 2 4 2 4 2 4 2 3" xfId="30144"/>
    <cellStyle name="Normal 3 2 4 2 4 2 4 2 3 2" xfId="30145"/>
    <cellStyle name="Normal 3 2 4 2 4 2 4 2 4" xfId="30146"/>
    <cellStyle name="Normal 3 2 4 2 4 2 4 2 4 2" xfId="30147"/>
    <cellStyle name="Normal 3 2 4 2 4 2 4 2 5" xfId="30148"/>
    <cellStyle name="Normal 3 2 4 2 4 2 4 3" xfId="30149"/>
    <cellStyle name="Normal 3 2 4 2 4 2 4 3 2" xfId="30150"/>
    <cellStyle name="Normal 3 2 4 2 4 2 4 3 2 2" xfId="30151"/>
    <cellStyle name="Normal 3 2 4 2 4 2 4 3 3" xfId="30152"/>
    <cellStyle name="Normal 3 2 4 2 4 2 4 3 3 2" xfId="30153"/>
    <cellStyle name="Normal 3 2 4 2 4 2 4 3 4" xfId="30154"/>
    <cellStyle name="Normal 3 2 4 2 4 2 4 4" xfId="30155"/>
    <cellStyle name="Normal 3 2 4 2 4 2 4 4 2" xfId="30156"/>
    <cellStyle name="Normal 3 2 4 2 4 2 4 5" xfId="30157"/>
    <cellStyle name="Normal 3 2 4 2 4 2 4 5 2" xfId="30158"/>
    <cellStyle name="Normal 3 2 4 2 4 2 4 6" xfId="30159"/>
    <cellStyle name="Normal 3 2 4 2 4 2 5" xfId="30160"/>
    <cellStyle name="Normal 3 2 4 2 4 2 5 2" xfId="30161"/>
    <cellStyle name="Normal 3 2 4 2 4 2 5 2 2" xfId="30162"/>
    <cellStyle name="Normal 3 2 4 2 4 2 5 2 2 2" xfId="30163"/>
    <cellStyle name="Normal 3 2 4 2 4 2 5 2 3" xfId="30164"/>
    <cellStyle name="Normal 3 2 4 2 4 2 5 2 3 2" xfId="30165"/>
    <cellStyle name="Normal 3 2 4 2 4 2 5 2 4" xfId="30166"/>
    <cellStyle name="Normal 3 2 4 2 4 2 5 3" xfId="30167"/>
    <cellStyle name="Normal 3 2 4 2 4 2 5 3 2" xfId="30168"/>
    <cellStyle name="Normal 3 2 4 2 4 2 5 4" xfId="30169"/>
    <cellStyle name="Normal 3 2 4 2 4 2 5 4 2" xfId="30170"/>
    <cellStyle name="Normal 3 2 4 2 4 2 5 5" xfId="30171"/>
    <cellStyle name="Normal 3 2 4 2 4 2 6" xfId="30172"/>
    <cellStyle name="Normal 3 2 4 2 4 2 6 2" xfId="30173"/>
    <cellStyle name="Normal 3 2 4 2 4 2 6 2 2" xfId="30174"/>
    <cellStyle name="Normal 3 2 4 2 4 2 6 3" xfId="30175"/>
    <cellStyle name="Normal 3 2 4 2 4 2 6 3 2" xfId="30176"/>
    <cellStyle name="Normal 3 2 4 2 4 2 6 4" xfId="30177"/>
    <cellStyle name="Normal 3 2 4 2 4 2 7" xfId="30178"/>
    <cellStyle name="Normal 3 2 4 2 4 2 7 2" xfId="30179"/>
    <cellStyle name="Normal 3 2 4 2 4 2 8" xfId="30180"/>
    <cellStyle name="Normal 3 2 4 2 4 2 8 2" xfId="30181"/>
    <cellStyle name="Normal 3 2 4 2 4 2 9" xfId="30182"/>
    <cellStyle name="Normal 3 2 4 2 4 3" xfId="30183"/>
    <cellStyle name="Normal 3 2 4 2 4 3 2" xfId="30184"/>
    <cellStyle name="Normal 3 2 4 2 4 3 2 2" xfId="30185"/>
    <cellStyle name="Normal 3 2 4 2 4 3 2 2 2" xfId="30186"/>
    <cellStyle name="Normal 3 2 4 2 4 3 2 2 2 2" xfId="30187"/>
    <cellStyle name="Normal 3 2 4 2 4 3 2 2 3" xfId="30188"/>
    <cellStyle name="Normal 3 2 4 2 4 3 2 2 3 2" xfId="30189"/>
    <cellStyle name="Normal 3 2 4 2 4 3 2 2 4" xfId="30190"/>
    <cellStyle name="Normal 3 2 4 2 4 3 2 3" xfId="30191"/>
    <cellStyle name="Normal 3 2 4 2 4 3 2 3 2" xfId="30192"/>
    <cellStyle name="Normal 3 2 4 2 4 3 2 4" xfId="30193"/>
    <cellStyle name="Normal 3 2 4 2 4 3 2 4 2" xfId="30194"/>
    <cellStyle name="Normal 3 2 4 2 4 3 2 5" xfId="30195"/>
    <cellStyle name="Normal 3 2 4 2 4 3 3" xfId="30196"/>
    <cellStyle name="Normal 3 2 4 2 4 3 3 2" xfId="30197"/>
    <cellStyle name="Normal 3 2 4 2 4 3 3 2 2" xfId="30198"/>
    <cellStyle name="Normal 3 2 4 2 4 3 3 3" xfId="30199"/>
    <cellStyle name="Normal 3 2 4 2 4 3 3 3 2" xfId="30200"/>
    <cellStyle name="Normal 3 2 4 2 4 3 3 4" xfId="30201"/>
    <cellStyle name="Normal 3 2 4 2 4 3 4" xfId="30202"/>
    <cellStyle name="Normal 3 2 4 2 4 3 4 2" xfId="30203"/>
    <cellStyle name="Normal 3 2 4 2 4 3 5" xfId="30204"/>
    <cellStyle name="Normal 3 2 4 2 4 3 5 2" xfId="30205"/>
    <cellStyle name="Normal 3 2 4 2 4 3 6" xfId="30206"/>
    <cellStyle name="Normal 3 2 4 2 4 4" xfId="30207"/>
    <cellStyle name="Normal 3 2 4 2 4 4 2" xfId="30208"/>
    <cellStyle name="Normal 3 2 4 2 4 4 2 2" xfId="30209"/>
    <cellStyle name="Normal 3 2 4 2 4 4 2 2 2" xfId="30210"/>
    <cellStyle name="Normal 3 2 4 2 4 4 2 2 2 2" xfId="30211"/>
    <cellStyle name="Normal 3 2 4 2 4 4 2 2 3" xfId="30212"/>
    <cellStyle name="Normal 3 2 4 2 4 4 2 2 3 2" xfId="30213"/>
    <cellStyle name="Normal 3 2 4 2 4 4 2 2 4" xfId="30214"/>
    <cellStyle name="Normal 3 2 4 2 4 4 2 3" xfId="30215"/>
    <cellStyle name="Normal 3 2 4 2 4 4 2 3 2" xfId="30216"/>
    <cellStyle name="Normal 3 2 4 2 4 4 2 4" xfId="30217"/>
    <cellStyle name="Normal 3 2 4 2 4 4 2 4 2" xfId="30218"/>
    <cellStyle name="Normal 3 2 4 2 4 4 2 5" xfId="30219"/>
    <cellStyle name="Normal 3 2 4 2 4 4 3" xfId="30220"/>
    <cellStyle name="Normal 3 2 4 2 4 4 3 2" xfId="30221"/>
    <cellStyle name="Normal 3 2 4 2 4 4 3 2 2" xfId="30222"/>
    <cellStyle name="Normal 3 2 4 2 4 4 3 3" xfId="30223"/>
    <cellStyle name="Normal 3 2 4 2 4 4 3 3 2" xfId="30224"/>
    <cellStyle name="Normal 3 2 4 2 4 4 3 4" xfId="30225"/>
    <cellStyle name="Normal 3 2 4 2 4 4 4" xfId="30226"/>
    <cellStyle name="Normal 3 2 4 2 4 4 4 2" xfId="30227"/>
    <cellStyle name="Normal 3 2 4 2 4 4 5" xfId="30228"/>
    <cellStyle name="Normal 3 2 4 2 4 4 5 2" xfId="30229"/>
    <cellStyle name="Normal 3 2 4 2 4 4 6" xfId="30230"/>
    <cellStyle name="Normal 3 2 4 2 4 5" xfId="30231"/>
    <cellStyle name="Normal 3 2 4 2 4 5 2" xfId="30232"/>
    <cellStyle name="Normal 3 2 4 2 4 5 2 2" xfId="30233"/>
    <cellStyle name="Normal 3 2 4 2 4 5 2 2 2" xfId="30234"/>
    <cellStyle name="Normal 3 2 4 2 4 5 2 2 2 2" xfId="30235"/>
    <cellStyle name="Normal 3 2 4 2 4 5 2 2 3" xfId="30236"/>
    <cellStyle name="Normal 3 2 4 2 4 5 2 2 3 2" xfId="30237"/>
    <cellStyle name="Normal 3 2 4 2 4 5 2 2 4" xfId="30238"/>
    <cellStyle name="Normal 3 2 4 2 4 5 2 3" xfId="30239"/>
    <cellStyle name="Normal 3 2 4 2 4 5 2 3 2" xfId="30240"/>
    <cellStyle name="Normal 3 2 4 2 4 5 2 4" xfId="30241"/>
    <cellStyle name="Normal 3 2 4 2 4 5 2 4 2" xfId="30242"/>
    <cellStyle name="Normal 3 2 4 2 4 5 2 5" xfId="30243"/>
    <cellStyle name="Normal 3 2 4 2 4 5 3" xfId="30244"/>
    <cellStyle name="Normal 3 2 4 2 4 5 3 2" xfId="30245"/>
    <cellStyle name="Normal 3 2 4 2 4 5 3 2 2" xfId="30246"/>
    <cellStyle name="Normal 3 2 4 2 4 5 3 3" xfId="30247"/>
    <cellStyle name="Normal 3 2 4 2 4 5 3 3 2" xfId="30248"/>
    <cellStyle name="Normal 3 2 4 2 4 5 3 4" xfId="30249"/>
    <cellStyle name="Normal 3 2 4 2 4 5 4" xfId="30250"/>
    <cellStyle name="Normal 3 2 4 2 4 5 4 2" xfId="30251"/>
    <cellStyle name="Normal 3 2 4 2 4 5 5" xfId="30252"/>
    <cellStyle name="Normal 3 2 4 2 4 5 5 2" xfId="30253"/>
    <cellStyle name="Normal 3 2 4 2 4 5 6" xfId="30254"/>
    <cellStyle name="Normal 3 2 4 2 4 6" xfId="30255"/>
    <cellStyle name="Normal 3 2 4 2 4 6 2" xfId="30256"/>
    <cellStyle name="Normal 3 2 4 2 4 6 2 2" xfId="30257"/>
    <cellStyle name="Normal 3 2 4 2 4 6 2 2 2" xfId="30258"/>
    <cellStyle name="Normal 3 2 4 2 4 6 2 3" xfId="30259"/>
    <cellStyle name="Normal 3 2 4 2 4 6 2 3 2" xfId="30260"/>
    <cellStyle name="Normal 3 2 4 2 4 6 2 4" xfId="30261"/>
    <cellStyle name="Normal 3 2 4 2 4 6 3" xfId="30262"/>
    <cellStyle name="Normal 3 2 4 2 4 6 3 2" xfId="30263"/>
    <cellStyle name="Normal 3 2 4 2 4 6 4" xfId="30264"/>
    <cellStyle name="Normal 3 2 4 2 4 6 4 2" xfId="30265"/>
    <cellStyle name="Normal 3 2 4 2 4 6 5" xfId="30266"/>
    <cellStyle name="Normal 3 2 4 2 4 7" xfId="30267"/>
    <cellStyle name="Normal 3 2 4 2 4 7 2" xfId="30268"/>
    <cellStyle name="Normal 3 2 4 2 4 7 2 2" xfId="30269"/>
    <cellStyle name="Normal 3 2 4 2 4 7 3" xfId="30270"/>
    <cellStyle name="Normal 3 2 4 2 4 7 3 2" xfId="30271"/>
    <cellStyle name="Normal 3 2 4 2 4 7 4" xfId="30272"/>
    <cellStyle name="Normal 3 2 4 2 4 8" xfId="30273"/>
    <cellStyle name="Normal 3 2 4 2 4 8 2" xfId="30274"/>
    <cellStyle name="Normal 3 2 4 2 4 9" xfId="30275"/>
    <cellStyle name="Normal 3 2 4 2 4 9 2" xfId="30276"/>
    <cellStyle name="Normal 3 2 4 2 5" xfId="30277"/>
    <cellStyle name="Normal 3 2 4 2 5 10" xfId="30278"/>
    <cellStyle name="Normal 3 2 4 2 5 2" xfId="30279"/>
    <cellStyle name="Normal 3 2 4 2 5 2 2" xfId="30280"/>
    <cellStyle name="Normal 3 2 4 2 5 2 2 2" xfId="30281"/>
    <cellStyle name="Normal 3 2 4 2 5 2 2 2 2" xfId="30282"/>
    <cellStyle name="Normal 3 2 4 2 5 2 2 2 2 2" xfId="30283"/>
    <cellStyle name="Normal 3 2 4 2 5 2 2 2 2 2 2" xfId="30284"/>
    <cellStyle name="Normal 3 2 4 2 5 2 2 2 2 3" xfId="30285"/>
    <cellStyle name="Normal 3 2 4 2 5 2 2 2 2 3 2" xfId="30286"/>
    <cellStyle name="Normal 3 2 4 2 5 2 2 2 2 4" xfId="30287"/>
    <cellStyle name="Normal 3 2 4 2 5 2 2 2 3" xfId="30288"/>
    <cellStyle name="Normal 3 2 4 2 5 2 2 2 3 2" xfId="30289"/>
    <cellStyle name="Normal 3 2 4 2 5 2 2 2 4" xfId="30290"/>
    <cellStyle name="Normal 3 2 4 2 5 2 2 2 4 2" xfId="30291"/>
    <cellStyle name="Normal 3 2 4 2 5 2 2 2 5" xfId="30292"/>
    <cellStyle name="Normal 3 2 4 2 5 2 2 3" xfId="30293"/>
    <cellStyle name="Normal 3 2 4 2 5 2 2 3 2" xfId="30294"/>
    <cellStyle name="Normal 3 2 4 2 5 2 2 3 2 2" xfId="30295"/>
    <cellStyle name="Normal 3 2 4 2 5 2 2 3 3" xfId="30296"/>
    <cellStyle name="Normal 3 2 4 2 5 2 2 3 3 2" xfId="30297"/>
    <cellStyle name="Normal 3 2 4 2 5 2 2 3 4" xfId="30298"/>
    <cellStyle name="Normal 3 2 4 2 5 2 2 4" xfId="30299"/>
    <cellStyle name="Normal 3 2 4 2 5 2 2 4 2" xfId="30300"/>
    <cellStyle name="Normal 3 2 4 2 5 2 2 5" xfId="30301"/>
    <cellStyle name="Normal 3 2 4 2 5 2 2 5 2" xfId="30302"/>
    <cellStyle name="Normal 3 2 4 2 5 2 2 6" xfId="30303"/>
    <cellStyle name="Normal 3 2 4 2 5 2 3" xfId="30304"/>
    <cellStyle name="Normal 3 2 4 2 5 2 3 2" xfId="30305"/>
    <cellStyle name="Normal 3 2 4 2 5 2 3 2 2" xfId="30306"/>
    <cellStyle name="Normal 3 2 4 2 5 2 3 2 2 2" xfId="30307"/>
    <cellStyle name="Normal 3 2 4 2 5 2 3 2 2 2 2" xfId="30308"/>
    <cellStyle name="Normal 3 2 4 2 5 2 3 2 2 3" xfId="30309"/>
    <cellStyle name="Normal 3 2 4 2 5 2 3 2 2 3 2" xfId="30310"/>
    <cellStyle name="Normal 3 2 4 2 5 2 3 2 2 4" xfId="30311"/>
    <cellStyle name="Normal 3 2 4 2 5 2 3 2 3" xfId="30312"/>
    <cellStyle name="Normal 3 2 4 2 5 2 3 2 3 2" xfId="30313"/>
    <cellStyle name="Normal 3 2 4 2 5 2 3 2 4" xfId="30314"/>
    <cellStyle name="Normal 3 2 4 2 5 2 3 2 4 2" xfId="30315"/>
    <cellStyle name="Normal 3 2 4 2 5 2 3 2 5" xfId="30316"/>
    <cellStyle name="Normal 3 2 4 2 5 2 3 3" xfId="30317"/>
    <cellStyle name="Normal 3 2 4 2 5 2 3 3 2" xfId="30318"/>
    <cellStyle name="Normal 3 2 4 2 5 2 3 3 2 2" xfId="30319"/>
    <cellStyle name="Normal 3 2 4 2 5 2 3 3 3" xfId="30320"/>
    <cellStyle name="Normal 3 2 4 2 5 2 3 3 3 2" xfId="30321"/>
    <cellStyle name="Normal 3 2 4 2 5 2 3 3 4" xfId="30322"/>
    <cellStyle name="Normal 3 2 4 2 5 2 3 4" xfId="30323"/>
    <cellStyle name="Normal 3 2 4 2 5 2 3 4 2" xfId="30324"/>
    <cellStyle name="Normal 3 2 4 2 5 2 3 5" xfId="30325"/>
    <cellStyle name="Normal 3 2 4 2 5 2 3 5 2" xfId="30326"/>
    <cellStyle name="Normal 3 2 4 2 5 2 3 6" xfId="30327"/>
    <cellStyle name="Normal 3 2 4 2 5 2 4" xfId="30328"/>
    <cellStyle name="Normal 3 2 4 2 5 2 4 2" xfId="30329"/>
    <cellStyle name="Normal 3 2 4 2 5 2 4 2 2" xfId="30330"/>
    <cellStyle name="Normal 3 2 4 2 5 2 4 2 2 2" xfId="30331"/>
    <cellStyle name="Normal 3 2 4 2 5 2 4 2 2 2 2" xfId="30332"/>
    <cellStyle name="Normal 3 2 4 2 5 2 4 2 2 3" xfId="30333"/>
    <cellStyle name="Normal 3 2 4 2 5 2 4 2 2 3 2" xfId="30334"/>
    <cellStyle name="Normal 3 2 4 2 5 2 4 2 2 4" xfId="30335"/>
    <cellStyle name="Normal 3 2 4 2 5 2 4 2 3" xfId="30336"/>
    <cellStyle name="Normal 3 2 4 2 5 2 4 2 3 2" xfId="30337"/>
    <cellStyle name="Normal 3 2 4 2 5 2 4 2 4" xfId="30338"/>
    <cellStyle name="Normal 3 2 4 2 5 2 4 2 4 2" xfId="30339"/>
    <cellStyle name="Normal 3 2 4 2 5 2 4 2 5" xfId="30340"/>
    <cellStyle name="Normal 3 2 4 2 5 2 4 3" xfId="30341"/>
    <cellStyle name="Normal 3 2 4 2 5 2 4 3 2" xfId="30342"/>
    <cellStyle name="Normal 3 2 4 2 5 2 4 3 2 2" xfId="30343"/>
    <cellStyle name="Normal 3 2 4 2 5 2 4 3 3" xfId="30344"/>
    <cellStyle name="Normal 3 2 4 2 5 2 4 3 3 2" xfId="30345"/>
    <cellStyle name="Normal 3 2 4 2 5 2 4 3 4" xfId="30346"/>
    <cellStyle name="Normal 3 2 4 2 5 2 4 4" xfId="30347"/>
    <cellStyle name="Normal 3 2 4 2 5 2 4 4 2" xfId="30348"/>
    <cellStyle name="Normal 3 2 4 2 5 2 4 5" xfId="30349"/>
    <cellStyle name="Normal 3 2 4 2 5 2 4 5 2" xfId="30350"/>
    <cellStyle name="Normal 3 2 4 2 5 2 4 6" xfId="30351"/>
    <cellStyle name="Normal 3 2 4 2 5 2 5" xfId="30352"/>
    <cellStyle name="Normal 3 2 4 2 5 2 5 2" xfId="30353"/>
    <cellStyle name="Normal 3 2 4 2 5 2 5 2 2" xfId="30354"/>
    <cellStyle name="Normal 3 2 4 2 5 2 5 2 2 2" xfId="30355"/>
    <cellStyle name="Normal 3 2 4 2 5 2 5 2 3" xfId="30356"/>
    <cellStyle name="Normal 3 2 4 2 5 2 5 2 3 2" xfId="30357"/>
    <cellStyle name="Normal 3 2 4 2 5 2 5 2 4" xfId="30358"/>
    <cellStyle name="Normal 3 2 4 2 5 2 5 3" xfId="30359"/>
    <cellStyle name="Normal 3 2 4 2 5 2 5 3 2" xfId="30360"/>
    <cellStyle name="Normal 3 2 4 2 5 2 5 4" xfId="30361"/>
    <cellStyle name="Normal 3 2 4 2 5 2 5 4 2" xfId="30362"/>
    <cellStyle name="Normal 3 2 4 2 5 2 5 5" xfId="30363"/>
    <cellStyle name="Normal 3 2 4 2 5 2 6" xfId="30364"/>
    <cellStyle name="Normal 3 2 4 2 5 2 6 2" xfId="30365"/>
    <cellStyle name="Normal 3 2 4 2 5 2 6 2 2" xfId="30366"/>
    <cellStyle name="Normal 3 2 4 2 5 2 6 3" xfId="30367"/>
    <cellStyle name="Normal 3 2 4 2 5 2 6 3 2" xfId="30368"/>
    <cellStyle name="Normal 3 2 4 2 5 2 6 4" xfId="30369"/>
    <cellStyle name="Normal 3 2 4 2 5 2 7" xfId="30370"/>
    <cellStyle name="Normal 3 2 4 2 5 2 7 2" xfId="30371"/>
    <cellStyle name="Normal 3 2 4 2 5 2 8" xfId="30372"/>
    <cellStyle name="Normal 3 2 4 2 5 2 8 2" xfId="30373"/>
    <cellStyle name="Normal 3 2 4 2 5 2 9" xfId="30374"/>
    <cellStyle name="Normal 3 2 4 2 5 3" xfId="30375"/>
    <cellStyle name="Normal 3 2 4 2 5 3 2" xfId="30376"/>
    <cellStyle name="Normal 3 2 4 2 5 3 2 2" xfId="30377"/>
    <cellStyle name="Normal 3 2 4 2 5 3 2 2 2" xfId="30378"/>
    <cellStyle name="Normal 3 2 4 2 5 3 2 2 2 2" xfId="30379"/>
    <cellStyle name="Normal 3 2 4 2 5 3 2 2 3" xfId="30380"/>
    <cellStyle name="Normal 3 2 4 2 5 3 2 2 3 2" xfId="30381"/>
    <cellStyle name="Normal 3 2 4 2 5 3 2 2 4" xfId="30382"/>
    <cellStyle name="Normal 3 2 4 2 5 3 2 3" xfId="30383"/>
    <cellStyle name="Normal 3 2 4 2 5 3 2 3 2" xfId="30384"/>
    <cellStyle name="Normal 3 2 4 2 5 3 2 4" xfId="30385"/>
    <cellStyle name="Normal 3 2 4 2 5 3 2 4 2" xfId="30386"/>
    <cellStyle name="Normal 3 2 4 2 5 3 2 5" xfId="30387"/>
    <cellStyle name="Normal 3 2 4 2 5 3 3" xfId="30388"/>
    <cellStyle name="Normal 3 2 4 2 5 3 3 2" xfId="30389"/>
    <cellStyle name="Normal 3 2 4 2 5 3 3 2 2" xfId="30390"/>
    <cellStyle name="Normal 3 2 4 2 5 3 3 3" xfId="30391"/>
    <cellStyle name="Normal 3 2 4 2 5 3 3 3 2" xfId="30392"/>
    <cellStyle name="Normal 3 2 4 2 5 3 3 4" xfId="30393"/>
    <cellStyle name="Normal 3 2 4 2 5 3 4" xfId="30394"/>
    <cellStyle name="Normal 3 2 4 2 5 3 4 2" xfId="30395"/>
    <cellStyle name="Normal 3 2 4 2 5 3 5" xfId="30396"/>
    <cellStyle name="Normal 3 2 4 2 5 3 5 2" xfId="30397"/>
    <cellStyle name="Normal 3 2 4 2 5 3 6" xfId="30398"/>
    <cellStyle name="Normal 3 2 4 2 5 4" xfId="30399"/>
    <cellStyle name="Normal 3 2 4 2 5 4 2" xfId="30400"/>
    <cellStyle name="Normal 3 2 4 2 5 4 2 2" xfId="30401"/>
    <cellStyle name="Normal 3 2 4 2 5 4 2 2 2" xfId="30402"/>
    <cellStyle name="Normal 3 2 4 2 5 4 2 2 2 2" xfId="30403"/>
    <cellStyle name="Normal 3 2 4 2 5 4 2 2 3" xfId="30404"/>
    <cellStyle name="Normal 3 2 4 2 5 4 2 2 3 2" xfId="30405"/>
    <cellStyle name="Normal 3 2 4 2 5 4 2 2 4" xfId="30406"/>
    <cellStyle name="Normal 3 2 4 2 5 4 2 3" xfId="30407"/>
    <cellStyle name="Normal 3 2 4 2 5 4 2 3 2" xfId="30408"/>
    <cellStyle name="Normal 3 2 4 2 5 4 2 4" xfId="30409"/>
    <cellStyle name="Normal 3 2 4 2 5 4 2 4 2" xfId="30410"/>
    <cellStyle name="Normal 3 2 4 2 5 4 2 5" xfId="30411"/>
    <cellStyle name="Normal 3 2 4 2 5 4 3" xfId="30412"/>
    <cellStyle name="Normal 3 2 4 2 5 4 3 2" xfId="30413"/>
    <cellStyle name="Normal 3 2 4 2 5 4 3 2 2" xfId="30414"/>
    <cellStyle name="Normal 3 2 4 2 5 4 3 3" xfId="30415"/>
    <cellStyle name="Normal 3 2 4 2 5 4 3 3 2" xfId="30416"/>
    <cellStyle name="Normal 3 2 4 2 5 4 3 4" xfId="30417"/>
    <cellStyle name="Normal 3 2 4 2 5 4 4" xfId="30418"/>
    <cellStyle name="Normal 3 2 4 2 5 4 4 2" xfId="30419"/>
    <cellStyle name="Normal 3 2 4 2 5 4 5" xfId="30420"/>
    <cellStyle name="Normal 3 2 4 2 5 4 5 2" xfId="30421"/>
    <cellStyle name="Normal 3 2 4 2 5 4 6" xfId="30422"/>
    <cellStyle name="Normal 3 2 4 2 5 5" xfId="30423"/>
    <cellStyle name="Normal 3 2 4 2 5 5 2" xfId="30424"/>
    <cellStyle name="Normal 3 2 4 2 5 5 2 2" xfId="30425"/>
    <cellStyle name="Normal 3 2 4 2 5 5 2 2 2" xfId="30426"/>
    <cellStyle name="Normal 3 2 4 2 5 5 2 2 2 2" xfId="30427"/>
    <cellStyle name="Normal 3 2 4 2 5 5 2 2 3" xfId="30428"/>
    <cellStyle name="Normal 3 2 4 2 5 5 2 2 3 2" xfId="30429"/>
    <cellStyle name="Normal 3 2 4 2 5 5 2 2 4" xfId="30430"/>
    <cellStyle name="Normal 3 2 4 2 5 5 2 3" xfId="30431"/>
    <cellStyle name="Normal 3 2 4 2 5 5 2 3 2" xfId="30432"/>
    <cellStyle name="Normal 3 2 4 2 5 5 2 4" xfId="30433"/>
    <cellStyle name="Normal 3 2 4 2 5 5 2 4 2" xfId="30434"/>
    <cellStyle name="Normal 3 2 4 2 5 5 2 5" xfId="30435"/>
    <cellStyle name="Normal 3 2 4 2 5 5 3" xfId="30436"/>
    <cellStyle name="Normal 3 2 4 2 5 5 3 2" xfId="30437"/>
    <cellStyle name="Normal 3 2 4 2 5 5 3 2 2" xfId="30438"/>
    <cellStyle name="Normal 3 2 4 2 5 5 3 3" xfId="30439"/>
    <cellStyle name="Normal 3 2 4 2 5 5 3 3 2" xfId="30440"/>
    <cellStyle name="Normal 3 2 4 2 5 5 3 4" xfId="30441"/>
    <cellStyle name="Normal 3 2 4 2 5 5 4" xfId="30442"/>
    <cellStyle name="Normal 3 2 4 2 5 5 4 2" xfId="30443"/>
    <cellStyle name="Normal 3 2 4 2 5 5 5" xfId="30444"/>
    <cellStyle name="Normal 3 2 4 2 5 5 5 2" xfId="30445"/>
    <cellStyle name="Normal 3 2 4 2 5 5 6" xfId="30446"/>
    <cellStyle name="Normal 3 2 4 2 5 6" xfId="30447"/>
    <cellStyle name="Normal 3 2 4 2 5 6 2" xfId="30448"/>
    <cellStyle name="Normal 3 2 4 2 5 6 2 2" xfId="30449"/>
    <cellStyle name="Normal 3 2 4 2 5 6 2 2 2" xfId="30450"/>
    <cellStyle name="Normal 3 2 4 2 5 6 2 3" xfId="30451"/>
    <cellStyle name="Normal 3 2 4 2 5 6 2 3 2" xfId="30452"/>
    <cellStyle name="Normal 3 2 4 2 5 6 2 4" xfId="30453"/>
    <cellStyle name="Normal 3 2 4 2 5 6 3" xfId="30454"/>
    <cellStyle name="Normal 3 2 4 2 5 6 3 2" xfId="30455"/>
    <cellStyle name="Normal 3 2 4 2 5 6 4" xfId="30456"/>
    <cellStyle name="Normal 3 2 4 2 5 6 4 2" xfId="30457"/>
    <cellStyle name="Normal 3 2 4 2 5 6 5" xfId="30458"/>
    <cellStyle name="Normal 3 2 4 2 5 7" xfId="30459"/>
    <cellStyle name="Normal 3 2 4 2 5 7 2" xfId="30460"/>
    <cellStyle name="Normal 3 2 4 2 5 7 2 2" xfId="30461"/>
    <cellStyle name="Normal 3 2 4 2 5 7 3" xfId="30462"/>
    <cellStyle name="Normal 3 2 4 2 5 7 3 2" xfId="30463"/>
    <cellStyle name="Normal 3 2 4 2 5 7 4" xfId="30464"/>
    <cellStyle name="Normal 3 2 4 2 5 8" xfId="30465"/>
    <cellStyle name="Normal 3 2 4 2 5 8 2" xfId="30466"/>
    <cellStyle name="Normal 3 2 4 2 5 9" xfId="30467"/>
    <cellStyle name="Normal 3 2 4 2 5 9 2" xfId="30468"/>
    <cellStyle name="Normal 3 2 4 2 6" xfId="30469"/>
    <cellStyle name="Normal 3 2 4 2 6 2" xfId="30470"/>
    <cellStyle name="Normal 3 2 4 2 6 2 2" xfId="30471"/>
    <cellStyle name="Normal 3 2 4 2 6 2 2 2" xfId="30472"/>
    <cellStyle name="Normal 3 2 4 2 6 2 2 2 2" xfId="30473"/>
    <cellStyle name="Normal 3 2 4 2 6 2 2 2 2 2" xfId="30474"/>
    <cellStyle name="Normal 3 2 4 2 6 2 2 2 3" xfId="30475"/>
    <cellStyle name="Normal 3 2 4 2 6 2 2 2 3 2" xfId="30476"/>
    <cellStyle name="Normal 3 2 4 2 6 2 2 2 4" xfId="30477"/>
    <cellStyle name="Normal 3 2 4 2 6 2 2 3" xfId="30478"/>
    <cellStyle name="Normal 3 2 4 2 6 2 2 3 2" xfId="30479"/>
    <cellStyle name="Normal 3 2 4 2 6 2 2 4" xfId="30480"/>
    <cellStyle name="Normal 3 2 4 2 6 2 2 4 2" xfId="30481"/>
    <cellStyle name="Normal 3 2 4 2 6 2 2 5" xfId="30482"/>
    <cellStyle name="Normal 3 2 4 2 6 2 3" xfId="30483"/>
    <cellStyle name="Normal 3 2 4 2 6 2 3 2" xfId="30484"/>
    <cellStyle name="Normal 3 2 4 2 6 2 3 2 2" xfId="30485"/>
    <cellStyle name="Normal 3 2 4 2 6 2 3 3" xfId="30486"/>
    <cellStyle name="Normal 3 2 4 2 6 2 3 3 2" xfId="30487"/>
    <cellStyle name="Normal 3 2 4 2 6 2 3 4" xfId="30488"/>
    <cellStyle name="Normal 3 2 4 2 6 2 4" xfId="30489"/>
    <cellStyle name="Normal 3 2 4 2 6 2 4 2" xfId="30490"/>
    <cellStyle name="Normal 3 2 4 2 6 2 5" xfId="30491"/>
    <cellStyle name="Normal 3 2 4 2 6 2 5 2" xfId="30492"/>
    <cellStyle name="Normal 3 2 4 2 6 2 6" xfId="30493"/>
    <cellStyle name="Normal 3 2 4 2 6 3" xfId="30494"/>
    <cellStyle name="Normal 3 2 4 2 6 3 2" xfId="30495"/>
    <cellStyle name="Normal 3 2 4 2 6 3 2 2" xfId="30496"/>
    <cellStyle name="Normal 3 2 4 2 6 3 2 2 2" xfId="30497"/>
    <cellStyle name="Normal 3 2 4 2 6 3 2 2 2 2" xfId="30498"/>
    <cellStyle name="Normal 3 2 4 2 6 3 2 2 3" xfId="30499"/>
    <cellStyle name="Normal 3 2 4 2 6 3 2 2 3 2" xfId="30500"/>
    <cellStyle name="Normal 3 2 4 2 6 3 2 2 4" xfId="30501"/>
    <cellStyle name="Normal 3 2 4 2 6 3 2 3" xfId="30502"/>
    <cellStyle name="Normal 3 2 4 2 6 3 2 3 2" xfId="30503"/>
    <cellStyle name="Normal 3 2 4 2 6 3 2 4" xfId="30504"/>
    <cellStyle name="Normal 3 2 4 2 6 3 2 4 2" xfId="30505"/>
    <cellStyle name="Normal 3 2 4 2 6 3 2 5" xfId="30506"/>
    <cellStyle name="Normal 3 2 4 2 6 3 3" xfId="30507"/>
    <cellStyle name="Normal 3 2 4 2 6 3 3 2" xfId="30508"/>
    <cellStyle name="Normal 3 2 4 2 6 3 3 2 2" xfId="30509"/>
    <cellStyle name="Normal 3 2 4 2 6 3 3 3" xfId="30510"/>
    <cellStyle name="Normal 3 2 4 2 6 3 3 3 2" xfId="30511"/>
    <cellStyle name="Normal 3 2 4 2 6 3 3 4" xfId="30512"/>
    <cellStyle name="Normal 3 2 4 2 6 3 4" xfId="30513"/>
    <cellStyle name="Normal 3 2 4 2 6 3 4 2" xfId="30514"/>
    <cellStyle name="Normal 3 2 4 2 6 3 5" xfId="30515"/>
    <cellStyle name="Normal 3 2 4 2 6 3 5 2" xfId="30516"/>
    <cellStyle name="Normal 3 2 4 2 6 3 6" xfId="30517"/>
    <cellStyle name="Normal 3 2 4 2 6 4" xfId="30518"/>
    <cellStyle name="Normal 3 2 4 2 6 4 2" xfId="30519"/>
    <cellStyle name="Normal 3 2 4 2 6 4 2 2" xfId="30520"/>
    <cellStyle name="Normal 3 2 4 2 6 4 2 2 2" xfId="30521"/>
    <cellStyle name="Normal 3 2 4 2 6 4 2 2 2 2" xfId="30522"/>
    <cellStyle name="Normal 3 2 4 2 6 4 2 2 3" xfId="30523"/>
    <cellStyle name="Normal 3 2 4 2 6 4 2 2 3 2" xfId="30524"/>
    <cellStyle name="Normal 3 2 4 2 6 4 2 2 4" xfId="30525"/>
    <cellStyle name="Normal 3 2 4 2 6 4 2 3" xfId="30526"/>
    <cellStyle name="Normal 3 2 4 2 6 4 2 3 2" xfId="30527"/>
    <cellStyle name="Normal 3 2 4 2 6 4 2 4" xfId="30528"/>
    <cellStyle name="Normal 3 2 4 2 6 4 2 4 2" xfId="30529"/>
    <cellStyle name="Normal 3 2 4 2 6 4 2 5" xfId="30530"/>
    <cellStyle name="Normal 3 2 4 2 6 4 3" xfId="30531"/>
    <cellStyle name="Normal 3 2 4 2 6 4 3 2" xfId="30532"/>
    <cellStyle name="Normal 3 2 4 2 6 4 3 2 2" xfId="30533"/>
    <cellStyle name="Normal 3 2 4 2 6 4 3 3" xfId="30534"/>
    <cellStyle name="Normal 3 2 4 2 6 4 3 3 2" xfId="30535"/>
    <cellStyle name="Normal 3 2 4 2 6 4 3 4" xfId="30536"/>
    <cellStyle name="Normal 3 2 4 2 6 4 4" xfId="30537"/>
    <cellStyle name="Normal 3 2 4 2 6 4 4 2" xfId="30538"/>
    <cellStyle name="Normal 3 2 4 2 6 4 5" xfId="30539"/>
    <cellStyle name="Normal 3 2 4 2 6 4 5 2" xfId="30540"/>
    <cellStyle name="Normal 3 2 4 2 6 4 6" xfId="30541"/>
    <cellStyle name="Normal 3 2 4 2 6 5" xfId="30542"/>
    <cellStyle name="Normal 3 2 4 2 6 5 2" xfId="30543"/>
    <cellStyle name="Normal 3 2 4 2 6 5 2 2" xfId="30544"/>
    <cellStyle name="Normal 3 2 4 2 6 5 2 2 2" xfId="30545"/>
    <cellStyle name="Normal 3 2 4 2 6 5 2 3" xfId="30546"/>
    <cellStyle name="Normal 3 2 4 2 6 5 2 3 2" xfId="30547"/>
    <cellStyle name="Normal 3 2 4 2 6 5 2 4" xfId="30548"/>
    <cellStyle name="Normal 3 2 4 2 6 5 3" xfId="30549"/>
    <cellStyle name="Normal 3 2 4 2 6 5 3 2" xfId="30550"/>
    <cellStyle name="Normal 3 2 4 2 6 5 4" xfId="30551"/>
    <cellStyle name="Normal 3 2 4 2 6 5 4 2" xfId="30552"/>
    <cellStyle name="Normal 3 2 4 2 6 5 5" xfId="30553"/>
    <cellStyle name="Normal 3 2 4 2 6 6" xfId="30554"/>
    <cellStyle name="Normal 3 2 4 2 6 6 2" xfId="30555"/>
    <cellStyle name="Normal 3 2 4 2 6 6 2 2" xfId="30556"/>
    <cellStyle name="Normal 3 2 4 2 6 6 3" xfId="30557"/>
    <cellStyle name="Normal 3 2 4 2 6 6 3 2" xfId="30558"/>
    <cellStyle name="Normal 3 2 4 2 6 6 4" xfId="30559"/>
    <cellStyle name="Normal 3 2 4 2 6 7" xfId="30560"/>
    <cellStyle name="Normal 3 2 4 2 6 7 2" xfId="30561"/>
    <cellStyle name="Normal 3 2 4 2 6 8" xfId="30562"/>
    <cellStyle name="Normal 3 2 4 2 6 8 2" xfId="30563"/>
    <cellStyle name="Normal 3 2 4 2 6 9" xfId="30564"/>
    <cellStyle name="Normal 3 2 4 2 7" xfId="30565"/>
    <cellStyle name="Normal 3 2 4 2 7 2" xfId="30566"/>
    <cellStyle name="Normal 3 2 4 2 7 2 2" xfId="30567"/>
    <cellStyle name="Normal 3 2 4 2 7 2 2 2" xfId="30568"/>
    <cellStyle name="Normal 3 2 4 2 7 2 2 2 2" xfId="30569"/>
    <cellStyle name="Normal 3 2 4 2 7 2 2 3" xfId="30570"/>
    <cellStyle name="Normal 3 2 4 2 7 2 2 3 2" xfId="30571"/>
    <cellStyle name="Normal 3 2 4 2 7 2 2 4" xfId="30572"/>
    <cellStyle name="Normal 3 2 4 2 7 2 3" xfId="30573"/>
    <cellStyle name="Normal 3 2 4 2 7 2 3 2" xfId="30574"/>
    <cellStyle name="Normal 3 2 4 2 7 2 4" xfId="30575"/>
    <cellStyle name="Normal 3 2 4 2 7 2 4 2" xfId="30576"/>
    <cellStyle name="Normal 3 2 4 2 7 2 5" xfId="30577"/>
    <cellStyle name="Normal 3 2 4 2 7 3" xfId="30578"/>
    <cellStyle name="Normal 3 2 4 2 7 3 2" xfId="30579"/>
    <cellStyle name="Normal 3 2 4 2 7 3 2 2" xfId="30580"/>
    <cellStyle name="Normal 3 2 4 2 7 3 3" xfId="30581"/>
    <cellStyle name="Normal 3 2 4 2 7 3 3 2" xfId="30582"/>
    <cellStyle name="Normal 3 2 4 2 7 3 4" xfId="30583"/>
    <cellStyle name="Normal 3 2 4 2 7 4" xfId="30584"/>
    <cellStyle name="Normal 3 2 4 2 7 4 2" xfId="30585"/>
    <cellStyle name="Normal 3 2 4 2 7 5" xfId="30586"/>
    <cellStyle name="Normal 3 2 4 2 7 5 2" xfId="30587"/>
    <cellStyle name="Normal 3 2 4 2 7 6" xfId="30588"/>
    <cellStyle name="Normal 3 2 4 2 8" xfId="30589"/>
    <cellStyle name="Normal 3 2 4 2 8 2" xfId="30590"/>
    <cellStyle name="Normal 3 2 4 2 8 2 2" xfId="30591"/>
    <cellStyle name="Normal 3 2 4 2 8 2 2 2" xfId="30592"/>
    <cellStyle name="Normal 3 2 4 2 8 2 2 2 2" xfId="30593"/>
    <cellStyle name="Normal 3 2 4 2 8 2 2 3" xfId="30594"/>
    <cellStyle name="Normal 3 2 4 2 8 2 2 3 2" xfId="30595"/>
    <cellStyle name="Normal 3 2 4 2 8 2 2 4" xfId="30596"/>
    <cellStyle name="Normal 3 2 4 2 8 2 3" xfId="30597"/>
    <cellStyle name="Normal 3 2 4 2 8 2 3 2" xfId="30598"/>
    <cellStyle name="Normal 3 2 4 2 8 2 4" xfId="30599"/>
    <cellStyle name="Normal 3 2 4 2 8 2 4 2" xfId="30600"/>
    <cellStyle name="Normal 3 2 4 2 8 2 5" xfId="30601"/>
    <cellStyle name="Normal 3 2 4 2 8 3" xfId="30602"/>
    <cellStyle name="Normal 3 2 4 2 8 3 2" xfId="30603"/>
    <cellStyle name="Normal 3 2 4 2 8 3 2 2" xfId="30604"/>
    <cellStyle name="Normal 3 2 4 2 8 3 3" xfId="30605"/>
    <cellStyle name="Normal 3 2 4 2 8 3 3 2" xfId="30606"/>
    <cellStyle name="Normal 3 2 4 2 8 3 4" xfId="30607"/>
    <cellStyle name="Normal 3 2 4 2 8 4" xfId="30608"/>
    <cellStyle name="Normal 3 2 4 2 8 4 2" xfId="30609"/>
    <cellStyle name="Normal 3 2 4 2 8 5" xfId="30610"/>
    <cellStyle name="Normal 3 2 4 2 8 5 2" xfId="30611"/>
    <cellStyle name="Normal 3 2 4 2 8 6" xfId="30612"/>
    <cellStyle name="Normal 3 2 4 2 9" xfId="30613"/>
    <cellStyle name="Normal 3 2 4 2 9 2" xfId="30614"/>
    <cellStyle name="Normal 3 2 4 2 9 2 2" xfId="30615"/>
    <cellStyle name="Normal 3 2 4 2 9 2 2 2" xfId="30616"/>
    <cellStyle name="Normal 3 2 4 2 9 2 2 2 2" xfId="30617"/>
    <cellStyle name="Normal 3 2 4 2 9 2 2 3" xfId="30618"/>
    <cellStyle name="Normal 3 2 4 2 9 2 2 3 2" xfId="30619"/>
    <cellStyle name="Normal 3 2 4 2 9 2 2 4" xfId="30620"/>
    <cellStyle name="Normal 3 2 4 2 9 2 3" xfId="30621"/>
    <cellStyle name="Normal 3 2 4 2 9 2 3 2" xfId="30622"/>
    <cellStyle name="Normal 3 2 4 2 9 2 4" xfId="30623"/>
    <cellStyle name="Normal 3 2 4 2 9 2 4 2" xfId="30624"/>
    <cellStyle name="Normal 3 2 4 2 9 2 5" xfId="30625"/>
    <cellStyle name="Normal 3 2 4 2 9 3" xfId="30626"/>
    <cellStyle name="Normal 3 2 4 2 9 3 2" xfId="30627"/>
    <cellStyle name="Normal 3 2 4 2 9 3 2 2" xfId="30628"/>
    <cellStyle name="Normal 3 2 4 2 9 3 3" xfId="30629"/>
    <cellStyle name="Normal 3 2 4 2 9 3 3 2" xfId="30630"/>
    <cellStyle name="Normal 3 2 4 2 9 3 4" xfId="30631"/>
    <cellStyle name="Normal 3 2 4 2 9 4" xfId="30632"/>
    <cellStyle name="Normal 3 2 4 2 9 4 2" xfId="30633"/>
    <cellStyle name="Normal 3 2 4 2 9 5" xfId="30634"/>
    <cellStyle name="Normal 3 2 4 2 9 5 2" xfId="30635"/>
    <cellStyle name="Normal 3 2 4 2 9 6" xfId="30636"/>
    <cellStyle name="Normal 3 2 4 3" xfId="30637"/>
    <cellStyle name="Normal 3 2 4 3 10" xfId="30638"/>
    <cellStyle name="Normal 3 2 4 3 10 2" xfId="30639"/>
    <cellStyle name="Normal 3 2 4 3 11" xfId="30640"/>
    <cellStyle name="Normal 3 2 4 3 2" xfId="30641"/>
    <cellStyle name="Normal 3 2 4 3 3" xfId="30642"/>
    <cellStyle name="Normal 3 2 4 3 3 2" xfId="30643"/>
    <cellStyle name="Normal 3 2 4 3 3 2 2" xfId="30644"/>
    <cellStyle name="Normal 3 2 4 3 3 2 2 2" xfId="30645"/>
    <cellStyle name="Normal 3 2 4 3 3 2 2 2 2" xfId="30646"/>
    <cellStyle name="Normal 3 2 4 3 3 2 2 2 2 2" xfId="30647"/>
    <cellStyle name="Normal 3 2 4 3 3 2 2 2 3" xfId="30648"/>
    <cellStyle name="Normal 3 2 4 3 3 2 2 2 3 2" xfId="30649"/>
    <cellStyle name="Normal 3 2 4 3 3 2 2 2 4" xfId="30650"/>
    <cellStyle name="Normal 3 2 4 3 3 2 2 3" xfId="30651"/>
    <cellStyle name="Normal 3 2 4 3 3 2 2 3 2" xfId="30652"/>
    <cellStyle name="Normal 3 2 4 3 3 2 2 4" xfId="30653"/>
    <cellStyle name="Normal 3 2 4 3 3 2 2 4 2" xfId="30654"/>
    <cellStyle name="Normal 3 2 4 3 3 2 2 5" xfId="30655"/>
    <cellStyle name="Normal 3 2 4 3 3 2 3" xfId="30656"/>
    <cellStyle name="Normal 3 2 4 3 3 2 3 2" xfId="30657"/>
    <cellStyle name="Normal 3 2 4 3 3 2 3 2 2" xfId="30658"/>
    <cellStyle name="Normal 3 2 4 3 3 2 3 3" xfId="30659"/>
    <cellStyle name="Normal 3 2 4 3 3 2 3 3 2" xfId="30660"/>
    <cellStyle name="Normal 3 2 4 3 3 2 3 4" xfId="30661"/>
    <cellStyle name="Normal 3 2 4 3 3 2 4" xfId="30662"/>
    <cellStyle name="Normal 3 2 4 3 3 2 4 2" xfId="30663"/>
    <cellStyle name="Normal 3 2 4 3 3 2 5" xfId="30664"/>
    <cellStyle name="Normal 3 2 4 3 3 2 5 2" xfId="30665"/>
    <cellStyle name="Normal 3 2 4 3 3 2 6" xfId="30666"/>
    <cellStyle name="Normal 3 2 4 3 3 3" xfId="30667"/>
    <cellStyle name="Normal 3 2 4 3 3 3 2" xfId="30668"/>
    <cellStyle name="Normal 3 2 4 3 3 3 2 2" xfId="30669"/>
    <cellStyle name="Normal 3 2 4 3 3 3 2 2 2" xfId="30670"/>
    <cellStyle name="Normal 3 2 4 3 3 3 2 2 2 2" xfId="30671"/>
    <cellStyle name="Normal 3 2 4 3 3 3 2 2 3" xfId="30672"/>
    <cellStyle name="Normal 3 2 4 3 3 3 2 2 3 2" xfId="30673"/>
    <cellStyle name="Normal 3 2 4 3 3 3 2 2 4" xfId="30674"/>
    <cellStyle name="Normal 3 2 4 3 3 3 2 3" xfId="30675"/>
    <cellStyle name="Normal 3 2 4 3 3 3 2 3 2" xfId="30676"/>
    <cellStyle name="Normal 3 2 4 3 3 3 2 4" xfId="30677"/>
    <cellStyle name="Normal 3 2 4 3 3 3 2 4 2" xfId="30678"/>
    <cellStyle name="Normal 3 2 4 3 3 3 2 5" xfId="30679"/>
    <cellStyle name="Normal 3 2 4 3 3 3 3" xfId="30680"/>
    <cellStyle name="Normal 3 2 4 3 3 3 3 2" xfId="30681"/>
    <cellStyle name="Normal 3 2 4 3 3 3 3 2 2" xfId="30682"/>
    <cellStyle name="Normal 3 2 4 3 3 3 3 3" xfId="30683"/>
    <cellStyle name="Normal 3 2 4 3 3 3 3 3 2" xfId="30684"/>
    <cellStyle name="Normal 3 2 4 3 3 3 3 4" xfId="30685"/>
    <cellStyle name="Normal 3 2 4 3 3 3 4" xfId="30686"/>
    <cellStyle name="Normal 3 2 4 3 3 3 4 2" xfId="30687"/>
    <cellStyle name="Normal 3 2 4 3 3 3 5" xfId="30688"/>
    <cellStyle name="Normal 3 2 4 3 3 3 5 2" xfId="30689"/>
    <cellStyle name="Normal 3 2 4 3 3 3 6" xfId="30690"/>
    <cellStyle name="Normal 3 2 4 3 3 4" xfId="30691"/>
    <cellStyle name="Normal 3 2 4 3 3 4 2" xfId="30692"/>
    <cellStyle name="Normal 3 2 4 3 3 4 2 2" xfId="30693"/>
    <cellStyle name="Normal 3 2 4 3 3 4 2 2 2" xfId="30694"/>
    <cellStyle name="Normal 3 2 4 3 3 4 2 2 2 2" xfId="30695"/>
    <cellStyle name="Normal 3 2 4 3 3 4 2 2 3" xfId="30696"/>
    <cellStyle name="Normal 3 2 4 3 3 4 2 2 3 2" xfId="30697"/>
    <cellStyle name="Normal 3 2 4 3 3 4 2 2 4" xfId="30698"/>
    <cellStyle name="Normal 3 2 4 3 3 4 2 3" xfId="30699"/>
    <cellStyle name="Normal 3 2 4 3 3 4 2 3 2" xfId="30700"/>
    <cellStyle name="Normal 3 2 4 3 3 4 2 4" xfId="30701"/>
    <cellStyle name="Normal 3 2 4 3 3 4 2 4 2" xfId="30702"/>
    <cellStyle name="Normal 3 2 4 3 3 4 2 5" xfId="30703"/>
    <cellStyle name="Normal 3 2 4 3 3 4 3" xfId="30704"/>
    <cellStyle name="Normal 3 2 4 3 3 4 3 2" xfId="30705"/>
    <cellStyle name="Normal 3 2 4 3 3 4 3 2 2" xfId="30706"/>
    <cellStyle name="Normal 3 2 4 3 3 4 3 3" xfId="30707"/>
    <cellStyle name="Normal 3 2 4 3 3 4 3 3 2" xfId="30708"/>
    <cellStyle name="Normal 3 2 4 3 3 4 3 4" xfId="30709"/>
    <cellStyle name="Normal 3 2 4 3 3 4 4" xfId="30710"/>
    <cellStyle name="Normal 3 2 4 3 3 4 4 2" xfId="30711"/>
    <cellStyle name="Normal 3 2 4 3 3 4 5" xfId="30712"/>
    <cellStyle name="Normal 3 2 4 3 3 4 5 2" xfId="30713"/>
    <cellStyle name="Normal 3 2 4 3 3 4 6" xfId="30714"/>
    <cellStyle name="Normal 3 2 4 3 3 5" xfId="30715"/>
    <cellStyle name="Normal 3 2 4 3 3 5 2" xfId="30716"/>
    <cellStyle name="Normal 3 2 4 3 3 5 2 2" xfId="30717"/>
    <cellStyle name="Normal 3 2 4 3 3 5 2 2 2" xfId="30718"/>
    <cellStyle name="Normal 3 2 4 3 3 5 2 3" xfId="30719"/>
    <cellStyle name="Normal 3 2 4 3 3 5 2 3 2" xfId="30720"/>
    <cellStyle name="Normal 3 2 4 3 3 5 2 4" xfId="30721"/>
    <cellStyle name="Normal 3 2 4 3 3 5 3" xfId="30722"/>
    <cellStyle name="Normal 3 2 4 3 3 5 3 2" xfId="30723"/>
    <cellStyle name="Normal 3 2 4 3 3 5 4" xfId="30724"/>
    <cellStyle name="Normal 3 2 4 3 3 5 4 2" xfId="30725"/>
    <cellStyle name="Normal 3 2 4 3 3 5 5" xfId="30726"/>
    <cellStyle name="Normal 3 2 4 3 3 6" xfId="30727"/>
    <cellStyle name="Normal 3 2 4 3 3 6 2" xfId="30728"/>
    <cellStyle name="Normal 3 2 4 3 3 6 2 2" xfId="30729"/>
    <cellStyle name="Normal 3 2 4 3 3 6 3" xfId="30730"/>
    <cellStyle name="Normal 3 2 4 3 3 6 3 2" xfId="30731"/>
    <cellStyle name="Normal 3 2 4 3 3 6 4" xfId="30732"/>
    <cellStyle name="Normal 3 2 4 3 3 7" xfId="30733"/>
    <cellStyle name="Normal 3 2 4 3 3 7 2" xfId="30734"/>
    <cellStyle name="Normal 3 2 4 3 3 8" xfId="30735"/>
    <cellStyle name="Normal 3 2 4 3 3 8 2" xfId="30736"/>
    <cellStyle name="Normal 3 2 4 3 3 9" xfId="30737"/>
    <cellStyle name="Normal 3 2 4 3 4" xfId="30738"/>
    <cellStyle name="Normal 3 2 4 3 4 2" xfId="30739"/>
    <cellStyle name="Normal 3 2 4 3 4 2 2" xfId="30740"/>
    <cellStyle name="Normal 3 2 4 3 4 2 2 2" xfId="30741"/>
    <cellStyle name="Normal 3 2 4 3 4 2 2 2 2" xfId="30742"/>
    <cellStyle name="Normal 3 2 4 3 4 2 2 3" xfId="30743"/>
    <cellStyle name="Normal 3 2 4 3 4 2 2 3 2" xfId="30744"/>
    <cellStyle name="Normal 3 2 4 3 4 2 2 4" xfId="30745"/>
    <cellStyle name="Normal 3 2 4 3 4 2 3" xfId="30746"/>
    <cellStyle name="Normal 3 2 4 3 4 2 3 2" xfId="30747"/>
    <cellStyle name="Normal 3 2 4 3 4 2 4" xfId="30748"/>
    <cellStyle name="Normal 3 2 4 3 4 2 4 2" xfId="30749"/>
    <cellStyle name="Normal 3 2 4 3 4 2 5" xfId="30750"/>
    <cellStyle name="Normal 3 2 4 3 4 3" xfId="30751"/>
    <cellStyle name="Normal 3 2 4 3 4 3 2" xfId="30752"/>
    <cellStyle name="Normal 3 2 4 3 4 3 2 2" xfId="30753"/>
    <cellStyle name="Normal 3 2 4 3 4 3 3" xfId="30754"/>
    <cellStyle name="Normal 3 2 4 3 4 3 3 2" xfId="30755"/>
    <cellStyle name="Normal 3 2 4 3 4 3 4" xfId="30756"/>
    <cellStyle name="Normal 3 2 4 3 4 4" xfId="30757"/>
    <cellStyle name="Normal 3 2 4 3 4 4 2" xfId="30758"/>
    <cellStyle name="Normal 3 2 4 3 4 5" xfId="30759"/>
    <cellStyle name="Normal 3 2 4 3 4 5 2" xfId="30760"/>
    <cellStyle name="Normal 3 2 4 3 4 6" xfId="30761"/>
    <cellStyle name="Normal 3 2 4 3 5" xfId="30762"/>
    <cellStyle name="Normal 3 2 4 3 5 2" xfId="30763"/>
    <cellStyle name="Normal 3 2 4 3 5 2 2" xfId="30764"/>
    <cellStyle name="Normal 3 2 4 3 5 2 2 2" xfId="30765"/>
    <cellStyle name="Normal 3 2 4 3 5 2 2 2 2" xfId="30766"/>
    <cellStyle name="Normal 3 2 4 3 5 2 2 3" xfId="30767"/>
    <cellStyle name="Normal 3 2 4 3 5 2 2 3 2" xfId="30768"/>
    <cellStyle name="Normal 3 2 4 3 5 2 2 4" xfId="30769"/>
    <cellStyle name="Normal 3 2 4 3 5 2 3" xfId="30770"/>
    <cellStyle name="Normal 3 2 4 3 5 2 3 2" xfId="30771"/>
    <cellStyle name="Normal 3 2 4 3 5 2 4" xfId="30772"/>
    <cellStyle name="Normal 3 2 4 3 5 2 4 2" xfId="30773"/>
    <cellStyle name="Normal 3 2 4 3 5 2 5" xfId="30774"/>
    <cellStyle name="Normal 3 2 4 3 5 3" xfId="30775"/>
    <cellStyle name="Normal 3 2 4 3 5 3 2" xfId="30776"/>
    <cellStyle name="Normal 3 2 4 3 5 3 2 2" xfId="30777"/>
    <cellStyle name="Normal 3 2 4 3 5 3 3" xfId="30778"/>
    <cellStyle name="Normal 3 2 4 3 5 3 3 2" xfId="30779"/>
    <cellStyle name="Normal 3 2 4 3 5 3 4" xfId="30780"/>
    <cellStyle name="Normal 3 2 4 3 5 4" xfId="30781"/>
    <cellStyle name="Normal 3 2 4 3 5 4 2" xfId="30782"/>
    <cellStyle name="Normal 3 2 4 3 5 5" xfId="30783"/>
    <cellStyle name="Normal 3 2 4 3 5 5 2" xfId="30784"/>
    <cellStyle name="Normal 3 2 4 3 5 6" xfId="30785"/>
    <cellStyle name="Normal 3 2 4 3 6" xfId="30786"/>
    <cellStyle name="Normal 3 2 4 3 6 2" xfId="30787"/>
    <cellStyle name="Normal 3 2 4 3 6 2 2" xfId="30788"/>
    <cellStyle name="Normal 3 2 4 3 6 2 2 2" xfId="30789"/>
    <cellStyle name="Normal 3 2 4 3 6 2 2 2 2" xfId="30790"/>
    <cellStyle name="Normal 3 2 4 3 6 2 2 3" xfId="30791"/>
    <cellStyle name="Normal 3 2 4 3 6 2 2 3 2" xfId="30792"/>
    <cellStyle name="Normal 3 2 4 3 6 2 2 4" xfId="30793"/>
    <cellStyle name="Normal 3 2 4 3 6 2 3" xfId="30794"/>
    <cellStyle name="Normal 3 2 4 3 6 2 3 2" xfId="30795"/>
    <cellStyle name="Normal 3 2 4 3 6 2 4" xfId="30796"/>
    <cellStyle name="Normal 3 2 4 3 6 2 4 2" xfId="30797"/>
    <cellStyle name="Normal 3 2 4 3 6 2 5" xfId="30798"/>
    <cellStyle name="Normal 3 2 4 3 6 3" xfId="30799"/>
    <cellStyle name="Normal 3 2 4 3 6 3 2" xfId="30800"/>
    <cellStyle name="Normal 3 2 4 3 6 3 2 2" xfId="30801"/>
    <cellStyle name="Normal 3 2 4 3 6 3 3" xfId="30802"/>
    <cellStyle name="Normal 3 2 4 3 6 3 3 2" xfId="30803"/>
    <cellStyle name="Normal 3 2 4 3 6 3 4" xfId="30804"/>
    <cellStyle name="Normal 3 2 4 3 6 4" xfId="30805"/>
    <cellStyle name="Normal 3 2 4 3 6 4 2" xfId="30806"/>
    <cellStyle name="Normal 3 2 4 3 6 5" xfId="30807"/>
    <cellStyle name="Normal 3 2 4 3 6 5 2" xfId="30808"/>
    <cellStyle name="Normal 3 2 4 3 6 6" xfId="30809"/>
    <cellStyle name="Normal 3 2 4 3 7" xfId="30810"/>
    <cellStyle name="Normal 3 2 4 3 7 2" xfId="30811"/>
    <cellStyle name="Normal 3 2 4 3 7 2 2" xfId="30812"/>
    <cellStyle name="Normal 3 2 4 3 7 2 2 2" xfId="30813"/>
    <cellStyle name="Normal 3 2 4 3 7 2 3" xfId="30814"/>
    <cellStyle name="Normal 3 2 4 3 7 2 3 2" xfId="30815"/>
    <cellStyle name="Normal 3 2 4 3 7 2 4" xfId="30816"/>
    <cellStyle name="Normal 3 2 4 3 7 3" xfId="30817"/>
    <cellStyle name="Normal 3 2 4 3 7 3 2" xfId="30818"/>
    <cellStyle name="Normal 3 2 4 3 7 4" xfId="30819"/>
    <cellStyle name="Normal 3 2 4 3 7 4 2" xfId="30820"/>
    <cellStyle name="Normal 3 2 4 3 7 5" xfId="30821"/>
    <cellStyle name="Normal 3 2 4 3 8" xfId="30822"/>
    <cellStyle name="Normal 3 2 4 3 8 2" xfId="30823"/>
    <cellStyle name="Normal 3 2 4 3 8 2 2" xfId="30824"/>
    <cellStyle name="Normal 3 2 4 3 8 3" xfId="30825"/>
    <cellStyle name="Normal 3 2 4 3 8 3 2" xfId="30826"/>
    <cellStyle name="Normal 3 2 4 3 8 4" xfId="30827"/>
    <cellStyle name="Normal 3 2 4 3 9" xfId="30828"/>
    <cellStyle name="Normal 3 2 4 3 9 2" xfId="30829"/>
    <cellStyle name="Normal 3 2 4 4" xfId="30830"/>
    <cellStyle name="Normal 3 2 4 5" xfId="30831"/>
    <cellStyle name="Normal 3 2 5" xfId="30832"/>
    <cellStyle name="Normal 3 2 5 2" xfId="30833"/>
    <cellStyle name="Normal 3 2 5 2 10" xfId="30834"/>
    <cellStyle name="Normal 3 2 5 2 2" xfId="30835"/>
    <cellStyle name="Normal 3 2 5 2 2 2" xfId="30836"/>
    <cellStyle name="Normal 3 2 5 2 2 2 2" xfId="30837"/>
    <cellStyle name="Normal 3 2 5 2 2 2 2 2" xfId="30838"/>
    <cellStyle name="Normal 3 2 5 2 2 2 2 2 2" xfId="30839"/>
    <cellStyle name="Normal 3 2 5 2 2 2 2 2 2 2" xfId="30840"/>
    <cellStyle name="Normal 3 2 5 2 2 2 2 2 3" xfId="30841"/>
    <cellStyle name="Normal 3 2 5 2 2 2 2 2 3 2" xfId="30842"/>
    <cellStyle name="Normal 3 2 5 2 2 2 2 2 4" xfId="30843"/>
    <cellStyle name="Normal 3 2 5 2 2 2 2 3" xfId="30844"/>
    <cellStyle name="Normal 3 2 5 2 2 2 2 3 2" xfId="30845"/>
    <cellStyle name="Normal 3 2 5 2 2 2 2 4" xfId="30846"/>
    <cellStyle name="Normal 3 2 5 2 2 2 2 4 2" xfId="30847"/>
    <cellStyle name="Normal 3 2 5 2 2 2 2 5" xfId="30848"/>
    <cellStyle name="Normal 3 2 5 2 2 2 3" xfId="30849"/>
    <cellStyle name="Normal 3 2 5 2 2 2 3 2" xfId="30850"/>
    <cellStyle name="Normal 3 2 5 2 2 2 3 2 2" xfId="30851"/>
    <cellStyle name="Normal 3 2 5 2 2 2 3 3" xfId="30852"/>
    <cellStyle name="Normal 3 2 5 2 2 2 3 3 2" xfId="30853"/>
    <cellStyle name="Normal 3 2 5 2 2 2 3 4" xfId="30854"/>
    <cellStyle name="Normal 3 2 5 2 2 2 4" xfId="30855"/>
    <cellStyle name="Normal 3 2 5 2 2 2 4 2" xfId="30856"/>
    <cellStyle name="Normal 3 2 5 2 2 2 5" xfId="30857"/>
    <cellStyle name="Normal 3 2 5 2 2 2 5 2" xfId="30858"/>
    <cellStyle name="Normal 3 2 5 2 2 2 6" xfId="30859"/>
    <cellStyle name="Normal 3 2 5 2 2 3" xfId="30860"/>
    <cellStyle name="Normal 3 2 5 2 2 3 2" xfId="30861"/>
    <cellStyle name="Normal 3 2 5 2 2 3 2 2" xfId="30862"/>
    <cellStyle name="Normal 3 2 5 2 2 3 2 2 2" xfId="30863"/>
    <cellStyle name="Normal 3 2 5 2 2 3 2 2 2 2" xfId="30864"/>
    <cellStyle name="Normal 3 2 5 2 2 3 2 2 3" xfId="30865"/>
    <cellStyle name="Normal 3 2 5 2 2 3 2 2 3 2" xfId="30866"/>
    <cellStyle name="Normal 3 2 5 2 2 3 2 2 4" xfId="30867"/>
    <cellStyle name="Normal 3 2 5 2 2 3 2 3" xfId="30868"/>
    <cellStyle name="Normal 3 2 5 2 2 3 2 3 2" xfId="30869"/>
    <cellStyle name="Normal 3 2 5 2 2 3 2 4" xfId="30870"/>
    <cellStyle name="Normal 3 2 5 2 2 3 2 4 2" xfId="30871"/>
    <cellStyle name="Normal 3 2 5 2 2 3 2 5" xfId="30872"/>
    <cellStyle name="Normal 3 2 5 2 2 3 3" xfId="30873"/>
    <cellStyle name="Normal 3 2 5 2 2 3 3 2" xfId="30874"/>
    <cellStyle name="Normal 3 2 5 2 2 3 3 2 2" xfId="30875"/>
    <cellStyle name="Normal 3 2 5 2 2 3 3 3" xfId="30876"/>
    <cellStyle name="Normal 3 2 5 2 2 3 3 3 2" xfId="30877"/>
    <cellStyle name="Normal 3 2 5 2 2 3 3 4" xfId="30878"/>
    <cellStyle name="Normal 3 2 5 2 2 3 4" xfId="30879"/>
    <cellStyle name="Normal 3 2 5 2 2 3 4 2" xfId="30880"/>
    <cellStyle name="Normal 3 2 5 2 2 3 5" xfId="30881"/>
    <cellStyle name="Normal 3 2 5 2 2 3 5 2" xfId="30882"/>
    <cellStyle name="Normal 3 2 5 2 2 3 6" xfId="30883"/>
    <cellStyle name="Normal 3 2 5 2 2 4" xfId="30884"/>
    <cellStyle name="Normal 3 2 5 2 2 4 2" xfId="30885"/>
    <cellStyle name="Normal 3 2 5 2 2 4 2 2" xfId="30886"/>
    <cellStyle name="Normal 3 2 5 2 2 4 2 2 2" xfId="30887"/>
    <cellStyle name="Normal 3 2 5 2 2 4 2 2 2 2" xfId="30888"/>
    <cellStyle name="Normal 3 2 5 2 2 4 2 2 3" xfId="30889"/>
    <cellStyle name="Normal 3 2 5 2 2 4 2 2 3 2" xfId="30890"/>
    <cellStyle name="Normal 3 2 5 2 2 4 2 2 4" xfId="30891"/>
    <cellStyle name="Normal 3 2 5 2 2 4 2 3" xfId="30892"/>
    <cellStyle name="Normal 3 2 5 2 2 4 2 3 2" xfId="30893"/>
    <cellStyle name="Normal 3 2 5 2 2 4 2 4" xfId="30894"/>
    <cellStyle name="Normal 3 2 5 2 2 4 2 4 2" xfId="30895"/>
    <cellStyle name="Normal 3 2 5 2 2 4 2 5" xfId="30896"/>
    <cellStyle name="Normal 3 2 5 2 2 4 3" xfId="30897"/>
    <cellStyle name="Normal 3 2 5 2 2 4 3 2" xfId="30898"/>
    <cellStyle name="Normal 3 2 5 2 2 4 3 2 2" xfId="30899"/>
    <cellStyle name="Normal 3 2 5 2 2 4 3 3" xfId="30900"/>
    <cellStyle name="Normal 3 2 5 2 2 4 3 3 2" xfId="30901"/>
    <cellStyle name="Normal 3 2 5 2 2 4 3 4" xfId="30902"/>
    <cellStyle name="Normal 3 2 5 2 2 4 4" xfId="30903"/>
    <cellStyle name="Normal 3 2 5 2 2 4 4 2" xfId="30904"/>
    <cellStyle name="Normal 3 2 5 2 2 4 5" xfId="30905"/>
    <cellStyle name="Normal 3 2 5 2 2 4 5 2" xfId="30906"/>
    <cellStyle name="Normal 3 2 5 2 2 4 6" xfId="30907"/>
    <cellStyle name="Normal 3 2 5 2 2 5" xfId="30908"/>
    <cellStyle name="Normal 3 2 5 2 2 5 2" xfId="30909"/>
    <cellStyle name="Normal 3 2 5 2 2 5 2 2" xfId="30910"/>
    <cellStyle name="Normal 3 2 5 2 2 5 2 2 2" xfId="30911"/>
    <cellStyle name="Normal 3 2 5 2 2 5 2 3" xfId="30912"/>
    <cellStyle name="Normal 3 2 5 2 2 5 2 3 2" xfId="30913"/>
    <cellStyle name="Normal 3 2 5 2 2 5 2 4" xfId="30914"/>
    <cellStyle name="Normal 3 2 5 2 2 5 3" xfId="30915"/>
    <cellStyle name="Normal 3 2 5 2 2 5 3 2" xfId="30916"/>
    <cellStyle name="Normal 3 2 5 2 2 5 4" xfId="30917"/>
    <cellStyle name="Normal 3 2 5 2 2 5 4 2" xfId="30918"/>
    <cellStyle name="Normal 3 2 5 2 2 5 5" xfId="30919"/>
    <cellStyle name="Normal 3 2 5 2 2 6" xfId="30920"/>
    <cellStyle name="Normal 3 2 5 2 2 6 2" xfId="30921"/>
    <cellStyle name="Normal 3 2 5 2 2 6 2 2" xfId="30922"/>
    <cellStyle name="Normal 3 2 5 2 2 6 3" xfId="30923"/>
    <cellStyle name="Normal 3 2 5 2 2 6 3 2" xfId="30924"/>
    <cellStyle name="Normal 3 2 5 2 2 6 4" xfId="30925"/>
    <cellStyle name="Normal 3 2 5 2 2 7" xfId="30926"/>
    <cellStyle name="Normal 3 2 5 2 2 7 2" xfId="30927"/>
    <cellStyle name="Normal 3 2 5 2 2 8" xfId="30928"/>
    <cellStyle name="Normal 3 2 5 2 2 8 2" xfId="30929"/>
    <cellStyle name="Normal 3 2 5 2 2 9" xfId="30930"/>
    <cellStyle name="Normal 3 2 5 2 3" xfId="30931"/>
    <cellStyle name="Normal 3 2 5 2 3 2" xfId="30932"/>
    <cellStyle name="Normal 3 2 5 2 3 2 2" xfId="30933"/>
    <cellStyle name="Normal 3 2 5 2 3 2 2 2" xfId="30934"/>
    <cellStyle name="Normal 3 2 5 2 3 2 2 2 2" xfId="30935"/>
    <cellStyle name="Normal 3 2 5 2 3 2 2 3" xfId="30936"/>
    <cellStyle name="Normal 3 2 5 2 3 2 2 3 2" xfId="30937"/>
    <cellStyle name="Normal 3 2 5 2 3 2 2 4" xfId="30938"/>
    <cellStyle name="Normal 3 2 5 2 3 2 3" xfId="30939"/>
    <cellStyle name="Normal 3 2 5 2 3 2 3 2" xfId="30940"/>
    <cellStyle name="Normal 3 2 5 2 3 2 4" xfId="30941"/>
    <cellStyle name="Normal 3 2 5 2 3 2 4 2" xfId="30942"/>
    <cellStyle name="Normal 3 2 5 2 3 2 5" xfId="30943"/>
    <cellStyle name="Normal 3 2 5 2 3 3" xfId="30944"/>
    <cellStyle name="Normal 3 2 5 2 3 3 2" xfId="30945"/>
    <cellStyle name="Normal 3 2 5 2 3 3 2 2" xfId="30946"/>
    <cellStyle name="Normal 3 2 5 2 3 3 3" xfId="30947"/>
    <cellStyle name="Normal 3 2 5 2 3 3 3 2" xfId="30948"/>
    <cellStyle name="Normal 3 2 5 2 3 3 4" xfId="30949"/>
    <cellStyle name="Normal 3 2 5 2 3 4" xfId="30950"/>
    <cellStyle name="Normal 3 2 5 2 3 4 2" xfId="30951"/>
    <cellStyle name="Normal 3 2 5 2 3 5" xfId="30952"/>
    <cellStyle name="Normal 3 2 5 2 3 5 2" xfId="30953"/>
    <cellStyle name="Normal 3 2 5 2 3 6" xfId="30954"/>
    <cellStyle name="Normal 3 2 5 2 4" xfId="30955"/>
    <cellStyle name="Normal 3 2 5 2 4 2" xfId="30956"/>
    <cellStyle name="Normal 3 2 5 2 4 2 2" xfId="30957"/>
    <cellStyle name="Normal 3 2 5 2 4 2 2 2" xfId="30958"/>
    <cellStyle name="Normal 3 2 5 2 4 2 2 2 2" xfId="30959"/>
    <cellStyle name="Normal 3 2 5 2 4 2 2 3" xfId="30960"/>
    <cellStyle name="Normal 3 2 5 2 4 2 2 3 2" xfId="30961"/>
    <cellStyle name="Normal 3 2 5 2 4 2 2 4" xfId="30962"/>
    <cellStyle name="Normal 3 2 5 2 4 2 3" xfId="30963"/>
    <cellStyle name="Normal 3 2 5 2 4 2 3 2" xfId="30964"/>
    <cellStyle name="Normal 3 2 5 2 4 2 4" xfId="30965"/>
    <cellStyle name="Normal 3 2 5 2 4 2 4 2" xfId="30966"/>
    <cellStyle name="Normal 3 2 5 2 4 2 5" xfId="30967"/>
    <cellStyle name="Normal 3 2 5 2 4 3" xfId="30968"/>
    <cellStyle name="Normal 3 2 5 2 4 3 2" xfId="30969"/>
    <cellStyle name="Normal 3 2 5 2 4 3 2 2" xfId="30970"/>
    <cellStyle name="Normal 3 2 5 2 4 3 3" xfId="30971"/>
    <cellStyle name="Normal 3 2 5 2 4 3 3 2" xfId="30972"/>
    <cellStyle name="Normal 3 2 5 2 4 3 4" xfId="30973"/>
    <cellStyle name="Normal 3 2 5 2 4 4" xfId="30974"/>
    <cellStyle name="Normal 3 2 5 2 4 4 2" xfId="30975"/>
    <cellStyle name="Normal 3 2 5 2 4 5" xfId="30976"/>
    <cellStyle name="Normal 3 2 5 2 4 5 2" xfId="30977"/>
    <cellStyle name="Normal 3 2 5 2 4 6" xfId="30978"/>
    <cellStyle name="Normal 3 2 5 2 5" xfId="30979"/>
    <cellStyle name="Normal 3 2 5 2 5 2" xfId="30980"/>
    <cellStyle name="Normal 3 2 5 2 5 2 2" xfId="30981"/>
    <cellStyle name="Normal 3 2 5 2 5 2 2 2" xfId="30982"/>
    <cellStyle name="Normal 3 2 5 2 5 2 2 2 2" xfId="30983"/>
    <cellStyle name="Normal 3 2 5 2 5 2 2 3" xfId="30984"/>
    <cellStyle name="Normal 3 2 5 2 5 2 2 3 2" xfId="30985"/>
    <cellStyle name="Normal 3 2 5 2 5 2 2 4" xfId="30986"/>
    <cellStyle name="Normal 3 2 5 2 5 2 3" xfId="30987"/>
    <cellStyle name="Normal 3 2 5 2 5 2 3 2" xfId="30988"/>
    <cellStyle name="Normal 3 2 5 2 5 2 4" xfId="30989"/>
    <cellStyle name="Normal 3 2 5 2 5 2 4 2" xfId="30990"/>
    <cellStyle name="Normal 3 2 5 2 5 2 5" xfId="30991"/>
    <cellStyle name="Normal 3 2 5 2 5 3" xfId="30992"/>
    <cellStyle name="Normal 3 2 5 2 5 3 2" xfId="30993"/>
    <cellStyle name="Normal 3 2 5 2 5 3 2 2" xfId="30994"/>
    <cellStyle name="Normal 3 2 5 2 5 3 3" xfId="30995"/>
    <cellStyle name="Normal 3 2 5 2 5 3 3 2" xfId="30996"/>
    <cellStyle name="Normal 3 2 5 2 5 3 4" xfId="30997"/>
    <cellStyle name="Normal 3 2 5 2 5 4" xfId="30998"/>
    <cellStyle name="Normal 3 2 5 2 5 4 2" xfId="30999"/>
    <cellStyle name="Normal 3 2 5 2 5 5" xfId="31000"/>
    <cellStyle name="Normal 3 2 5 2 5 5 2" xfId="31001"/>
    <cellStyle name="Normal 3 2 5 2 5 6" xfId="31002"/>
    <cellStyle name="Normal 3 2 5 2 6" xfId="31003"/>
    <cellStyle name="Normal 3 2 5 2 6 2" xfId="31004"/>
    <cellStyle name="Normal 3 2 5 2 6 2 2" xfId="31005"/>
    <cellStyle name="Normal 3 2 5 2 6 2 2 2" xfId="31006"/>
    <cellStyle name="Normal 3 2 5 2 6 2 3" xfId="31007"/>
    <cellStyle name="Normal 3 2 5 2 6 2 3 2" xfId="31008"/>
    <cellStyle name="Normal 3 2 5 2 6 2 4" xfId="31009"/>
    <cellStyle name="Normal 3 2 5 2 6 3" xfId="31010"/>
    <cellStyle name="Normal 3 2 5 2 6 3 2" xfId="31011"/>
    <cellStyle name="Normal 3 2 5 2 6 4" xfId="31012"/>
    <cellStyle name="Normal 3 2 5 2 6 4 2" xfId="31013"/>
    <cellStyle name="Normal 3 2 5 2 6 5" xfId="31014"/>
    <cellStyle name="Normal 3 2 5 2 7" xfId="31015"/>
    <cellStyle name="Normal 3 2 5 2 7 2" xfId="31016"/>
    <cellStyle name="Normal 3 2 5 2 7 2 2" xfId="31017"/>
    <cellStyle name="Normal 3 2 5 2 7 3" xfId="31018"/>
    <cellStyle name="Normal 3 2 5 2 7 3 2" xfId="31019"/>
    <cellStyle name="Normal 3 2 5 2 7 4" xfId="31020"/>
    <cellStyle name="Normal 3 2 5 2 8" xfId="31021"/>
    <cellStyle name="Normal 3 2 5 2 8 2" xfId="31022"/>
    <cellStyle name="Normal 3 2 5 2 9" xfId="31023"/>
    <cellStyle name="Normal 3 2 5 2 9 2" xfId="31024"/>
    <cellStyle name="Normal 3 2 6" xfId="31025"/>
    <cellStyle name="Normal 3 2 6 10" xfId="31026"/>
    <cellStyle name="Normal 3 2 6 2" xfId="31027"/>
    <cellStyle name="Normal 3 2 6 2 2" xfId="31028"/>
    <cellStyle name="Normal 3 2 6 2 2 2" xfId="31029"/>
    <cellStyle name="Normal 3 2 6 2 2 2 2" xfId="31030"/>
    <cellStyle name="Normal 3 2 6 2 2 2 2 2" xfId="31031"/>
    <cellStyle name="Normal 3 2 6 2 2 2 2 2 2" xfId="31032"/>
    <cellStyle name="Normal 3 2 6 2 2 2 2 3" xfId="31033"/>
    <cellStyle name="Normal 3 2 6 2 2 2 2 3 2" xfId="31034"/>
    <cellStyle name="Normal 3 2 6 2 2 2 2 4" xfId="31035"/>
    <cellStyle name="Normal 3 2 6 2 2 2 3" xfId="31036"/>
    <cellStyle name="Normal 3 2 6 2 2 2 3 2" xfId="31037"/>
    <cellStyle name="Normal 3 2 6 2 2 2 4" xfId="31038"/>
    <cellStyle name="Normal 3 2 6 2 2 2 4 2" xfId="31039"/>
    <cellStyle name="Normal 3 2 6 2 2 2 5" xfId="31040"/>
    <cellStyle name="Normal 3 2 6 2 2 3" xfId="31041"/>
    <cellStyle name="Normal 3 2 6 2 2 3 2" xfId="31042"/>
    <cellStyle name="Normal 3 2 6 2 2 3 2 2" xfId="31043"/>
    <cellStyle name="Normal 3 2 6 2 2 3 3" xfId="31044"/>
    <cellStyle name="Normal 3 2 6 2 2 3 3 2" xfId="31045"/>
    <cellStyle name="Normal 3 2 6 2 2 3 4" xfId="31046"/>
    <cellStyle name="Normal 3 2 6 2 2 4" xfId="31047"/>
    <cellStyle name="Normal 3 2 6 2 2 4 2" xfId="31048"/>
    <cellStyle name="Normal 3 2 6 2 2 5" xfId="31049"/>
    <cellStyle name="Normal 3 2 6 2 2 5 2" xfId="31050"/>
    <cellStyle name="Normal 3 2 6 2 2 6" xfId="31051"/>
    <cellStyle name="Normal 3 2 6 2 3" xfId="31052"/>
    <cellStyle name="Normal 3 2 6 2 3 2" xfId="31053"/>
    <cellStyle name="Normal 3 2 6 2 3 2 2" xfId="31054"/>
    <cellStyle name="Normal 3 2 6 2 3 2 2 2" xfId="31055"/>
    <cellStyle name="Normal 3 2 6 2 3 2 2 2 2" xfId="31056"/>
    <cellStyle name="Normal 3 2 6 2 3 2 2 3" xfId="31057"/>
    <cellStyle name="Normal 3 2 6 2 3 2 2 3 2" xfId="31058"/>
    <cellStyle name="Normal 3 2 6 2 3 2 2 4" xfId="31059"/>
    <cellStyle name="Normal 3 2 6 2 3 2 3" xfId="31060"/>
    <cellStyle name="Normal 3 2 6 2 3 2 3 2" xfId="31061"/>
    <cellStyle name="Normal 3 2 6 2 3 2 4" xfId="31062"/>
    <cellStyle name="Normal 3 2 6 2 3 2 4 2" xfId="31063"/>
    <cellStyle name="Normal 3 2 6 2 3 2 5" xfId="31064"/>
    <cellStyle name="Normal 3 2 6 2 3 3" xfId="31065"/>
    <cellStyle name="Normal 3 2 6 2 3 3 2" xfId="31066"/>
    <cellStyle name="Normal 3 2 6 2 3 3 2 2" xfId="31067"/>
    <cellStyle name="Normal 3 2 6 2 3 3 3" xfId="31068"/>
    <cellStyle name="Normal 3 2 6 2 3 3 3 2" xfId="31069"/>
    <cellStyle name="Normal 3 2 6 2 3 3 4" xfId="31070"/>
    <cellStyle name="Normal 3 2 6 2 3 4" xfId="31071"/>
    <cellStyle name="Normal 3 2 6 2 3 4 2" xfId="31072"/>
    <cellStyle name="Normal 3 2 6 2 3 5" xfId="31073"/>
    <cellStyle name="Normal 3 2 6 2 3 5 2" xfId="31074"/>
    <cellStyle name="Normal 3 2 6 2 3 6" xfId="31075"/>
    <cellStyle name="Normal 3 2 6 2 4" xfId="31076"/>
    <cellStyle name="Normal 3 2 6 2 4 2" xfId="31077"/>
    <cellStyle name="Normal 3 2 6 2 4 2 2" xfId="31078"/>
    <cellStyle name="Normal 3 2 6 2 4 2 2 2" xfId="31079"/>
    <cellStyle name="Normal 3 2 6 2 4 2 2 2 2" xfId="31080"/>
    <cellStyle name="Normal 3 2 6 2 4 2 2 3" xfId="31081"/>
    <cellStyle name="Normal 3 2 6 2 4 2 2 3 2" xfId="31082"/>
    <cellStyle name="Normal 3 2 6 2 4 2 2 4" xfId="31083"/>
    <cellStyle name="Normal 3 2 6 2 4 2 3" xfId="31084"/>
    <cellStyle name="Normal 3 2 6 2 4 2 3 2" xfId="31085"/>
    <cellStyle name="Normal 3 2 6 2 4 2 4" xfId="31086"/>
    <cellStyle name="Normal 3 2 6 2 4 2 4 2" xfId="31087"/>
    <cellStyle name="Normal 3 2 6 2 4 2 5" xfId="31088"/>
    <cellStyle name="Normal 3 2 6 2 4 3" xfId="31089"/>
    <cellStyle name="Normal 3 2 6 2 4 3 2" xfId="31090"/>
    <cellStyle name="Normal 3 2 6 2 4 3 2 2" xfId="31091"/>
    <cellStyle name="Normal 3 2 6 2 4 3 3" xfId="31092"/>
    <cellStyle name="Normal 3 2 6 2 4 3 3 2" xfId="31093"/>
    <cellStyle name="Normal 3 2 6 2 4 3 4" xfId="31094"/>
    <cellStyle name="Normal 3 2 6 2 4 4" xfId="31095"/>
    <cellStyle name="Normal 3 2 6 2 4 4 2" xfId="31096"/>
    <cellStyle name="Normal 3 2 6 2 4 5" xfId="31097"/>
    <cellStyle name="Normal 3 2 6 2 4 5 2" xfId="31098"/>
    <cellStyle name="Normal 3 2 6 2 4 6" xfId="31099"/>
    <cellStyle name="Normal 3 2 6 2 5" xfId="31100"/>
    <cellStyle name="Normal 3 2 6 2 5 2" xfId="31101"/>
    <cellStyle name="Normal 3 2 6 2 5 2 2" xfId="31102"/>
    <cellStyle name="Normal 3 2 6 2 5 2 2 2" xfId="31103"/>
    <cellStyle name="Normal 3 2 6 2 5 2 3" xfId="31104"/>
    <cellStyle name="Normal 3 2 6 2 5 2 3 2" xfId="31105"/>
    <cellStyle name="Normal 3 2 6 2 5 2 4" xfId="31106"/>
    <cellStyle name="Normal 3 2 6 2 5 3" xfId="31107"/>
    <cellStyle name="Normal 3 2 6 2 5 3 2" xfId="31108"/>
    <cellStyle name="Normal 3 2 6 2 5 4" xfId="31109"/>
    <cellStyle name="Normal 3 2 6 2 5 4 2" xfId="31110"/>
    <cellStyle name="Normal 3 2 6 2 5 5" xfId="31111"/>
    <cellStyle name="Normal 3 2 6 2 6" xfId="31112"/>
    <cellStyle name="Normal 3 2 6 2 6 2" xfId="31113"/>
    <cellStyle name="Normal 3 2 6 2 6 2 2" xfId="31114"/>
    <cellStyle name="Normal 3 2 6 2 6 3" xfId="31115"/>
    <cellStyle name="Normal 3 2 6 2 6 3 2" xfId="31116"/>
    <cellStyle name="Normal 3 2 6 2 6 4" xfId="31117"/>
    <cellStyle name="Normal 3 2 6 2 7" xfId="31118"/>
    <cellStyle name="Normal 3 2 6 2 7 2" xfId="31119"/>
    <cellStyle name="Normal 3 2 6 2 8" xfId="31120"/>
    <cellStyle name="Normal 3 2 6 2 8 2" xfId="31121"/>
    <cellStyle name="Normal 3 2 6 2 9" xfId="31122"/>
    <cellStyle name="Normal 3 2 6 3" xfId="31123"/>
    <cellStyle name="Normal 3 2 6 3 2" xfId="31124"/>
    <cellStyle name="Normal 3 2 6 3 2 2" xfId="31125"/>
    <cellStyle name="Normal 3 2 6 3 2 2 2" xfId="31126"/>
    <cellStyle name="Normal 3 2 6 3 2 2 2 2" xfId="31127"/>
    <cellStyle name="Normal 3 2 6 3 2 2 3" xfId="31128"/>
    <cellStyle name="Normal 3 2 6 3 2 2 3 2" xfId="31129"/>
    <cellStyle name="Normal 3 2 6 3 2 2 4" xfId="31130"/>
    <cellStyle name="Normal 3 2 6 3 2 3" xfId="31131"/>
    <cellStyle name="Normal 3 2 6 3 2 3 2" xfId="31132"/>
    <cellStyle name="Normal 3 2 6 3 2 4" xfId="31133"/>
    <cellStyle name="Normal 3 2 6 3 2 4 2" xfId="31134"/>
    <cellStyle name="Normal 3 2 6 3 2 5" xfId="31135"/>
    <cellStyle name="Normal 3 2 6 3 3" xfId="31136"/>
    <cellStyle name="Normal 3 2 6 3 3 2" xfId="31137"/>
    <cellStyle name="Normal 3 2 6 3 3 2 2" xfId="31138"/>
    <cellStyle name="Normal 3 2 6 3 3 3" xfId="31139"/>
    <cellStyle name="Normal 3 2 6 3 3 3 2" xfId="31140"/>
    <cellStyle name="Normal 3 2 6 3 3 4" xfId="31141"/>
    <cellStyle name="Normal 3 2 6 3 4" xfId="31142"/>
    <cellStyle name="Normal 3 2 6 3 4 2" xfId="31143"/>
    <cellStyle name="Normal 3 2 6 3 5" xfId="31144"/>
    <cellStyle name="Normal 3 2 6 3 5 2" xfId="31145"/>
    <cellStyle name="Normal 3 2 6 3 6" xfId="31146"/>
    <cellStyle name="Normal 3 2 6 4" xfId="31147"/>
    <cellStyle name="Normal 3 2 6 4 2" xfId="31148"/>
    <cellStyle name="Normal 3 2 6 4 2 2" xfId="31149"/>
    <cellStyle name="Normal 3 2 6 4 2 2 2" xfId="31150"/>
    <cellStyle name="Normal 3 2 6 4 2 2 2 2" xfId="31151"/>
    <cellStyle name="Normal 3 2 6 4 2 2 3" xfId="31152"/>
    <cellStyle name="Normal 3 2 6 4 2 2 3 2" xfId="31153"/>
    <cellStyle name="Normal 3 2 6 4 2 2 4" xfId="31154"/>
    <cellStyle name="Normal 3 2 6 4 2 3" xfId="31155"/>
    <cellStyle name="Normal 3 2 6 4 2 3 2" xfId="31156"/>
    <cellStyle name="Normal 3 2 6 4 2 4" xfId="31157"/>
    <cellStyle name="Normal 3 2 6 4 2 4 2" xfId="31158"/>
    <cellStyle name="Normal 3 2 6 4 2 5" xfId="31159"/>
    <cellStyle name="Normal 3 2 6 4 3" xfId="31160"/>
    <cellStyle name="Normal 3 2 6 4 3 2" xfId="31161"/>
    <cellStyle name="Normal 3 2 6 4 3 2 2" xfId="31162"/>
    <cellStyle name="Normal 3 2 6 4 3 3" xfId="31163"/>
    <cellStyle name="Normal 3 2 6 4 3 3 2" xfId="31164"/>
    <cellStyle name="Normal 3 2 6 4 3 4" xfId="31165"/>
    <cellStyle name="Normal 3 2 6 4 4" xfId="31166"/>
    <cellStyle name="Normal 3 2 6 4 4 2" xfId="31167"/>
    <cellStyle name="Normal 3 2 6 4 5" xfId="31168"/>
    <cellStyle name="Normal 3 2 6 4 5 2" xfId="31169"/>
    <cellStyle name="Normal 3 2 6 4 6" xfId="31170"/>
    <cellStyle name="Normal 3 2 6 5" xfId="31171"/>
    <cellStyle name="Normal 3 2 6 5 2" xfId="31172"/>
    <cellStyle name="Normal 3 2 6 5 2 2" xfId="31173"/>
    <cellStyle name="Normal 3 2 6 5 2 2 2" xfId="31174"/>
    <cellStyle name="Normal 3 2 6 5 2 2 2 2" xfId="31175"/>
    <cellStyle name="Normal 3 2 6 5 2 2 3" xfId="31176"/>
    <cellStyle name="Normal 3 2 6 5 2 2 3 2" xfId="31177"/>
    <cellStyle name="Normal 3 2 6 5 2 2 4" xfId="31178"/>
    <cellStyle name="Normal 3 2 6 5 2 3" xfId="31179"/>
    <cellStyle name="Normal 3 2 6 5 2 3 2" xfId="31180"/>
    <cellStyle name="Normal 3 2 6 5 2 4" xfId="31181"/>
    <cellStyle name="Normal 3 2 6 5 2 4 2" xfId="31182"/>
    <cellStyle name="Normal 3 2 6 5 2 5" xfId="31183"/>
    <cellStyle name="Normal 3 2 6 5 3" xfId="31184"/>
    <cellStyle name="Normal 3 2 6 5 3 2" xfId="31185"/>
    <cellStyle name="Normal 3 2 6 5 3 2 2" xfId="31186"/>
    <cellStyle name="Normal 3 2 6 5 3 3" xfId="31187"/>
    <cellStyle name="Normal 3 2 6 5 3 3 2" xfId="31188"/>
    <cellStyle name="Normal 3 2 6 5 3 4" xfId="31189"/>
    <cellStyle name="Normal 3 2 6 5 4" xfId="31190"/>
    <cellStyle name="Normal 3 2 6 5 4 2" xfId="31191"/>
    <cellStyle name="Normal 3 2 6 5 5" xfId="31192"/>
    <cellStyle name="Normal 3 2 6 5 5 2" xfId="31193"/>
    <cellStyle name="Normal 3 2 6 5 6" xfId="31194"/>
    <cellStyle name="Normal 3 2 6 6" xfId="31195"/>
    <cellStyle name="Normal 3 2 6 6 2" xfId="31196"/>
    <cellStyle name="Normal 3 2 6 6 2 2" xfId="31197"/>
    <cellStyle name="Normal 3 2 6 6 2 2 2" xfId="31198"/>
    <cellStyle name="Normal 3 2 6 6 2 3" xfId="31199"/>
    <cellStyle name="Normal 3 2 6 6 2 3 2" xfId="31200"/>
    <cellStyle name="Normal 3 2 6 6 2 4" xfId="31201"/>
    <cellStyle name="Normal 3 2 6 6 3" xfId="31202"/>
    <cellStyle name="Normal 3 2 6 6 3 2" xfId="31203"/>
    <cellStyle name="Normal 3 2 6 6 4" xfId="31204"/>
    <cellStyle name="Normal 3 2 6 6 4 2" xfId="31205"/>
    <cellStyle name="Normal 3 2 6 6 5" xfId="31206"/>
    <cellStyle name="Normal 3 2 6 7" xfId="31207"/>
    <cellStyle name="Normal 3 2 6 7 2" xfId="31208"/>
    <cellStyle name="Normal 3 2 6 7 2 2" xfId="31209"/>
    <cellStyle name="Normal 3 2 6 7 3" xfId="31210"/>
    <cellStyle name="Normal 3 2 6 7 3 2" xfId="31211"/>
    <cellStyle name="Normal 3 2 6 7 4" xfId="31212"/>
    <cellStyle name="Normal 3 2 6 8" xfId="31213"/>
    <cellStyle name="Normal 3 2 6 8 2" xfId="31214"/>
    <cellStyle name="Normal 3 2 6 9" xfId="31215"/>
    <cellStyle name="Normal 3 2 6 9 2" xfId="31216"/>
    <cellStyle name="Normal 3 2 7" xfId="31217"/>
    <cellStyle name="Normal 3 2 7 10" xfId="31218"/>
    <cellStyle name="Normal 3 2 7 2" xfId="31219"/>
    <cellStyle name="Normal 3 2 7 2 2" xfId="31220"/>
    <cellStyle name="Normal 3 2 7 2 2 2" xfId="31221"/>
    <cellStyle name="Normal 3 2 7 2 2 2 2" xfId="31222"/>
    <cellStyle name="Normal 3 2 7 2 2 2 2 2" xfId="31223"/>
    <cellStyle name="Normal 3 2 7 2 2 2 2 2 2" xfId="31224"/>
    <cellStyle name="Normal 3 2 7 2 2 2 2 3" xfId="31225"/>
    <cellStyle name="Normal 3 2 7 2 2 2 2 3 2" xfId="31226"/>
    <cellStyle name="Normal 3 2 7 2 2 2 2 4" xfId="31227"/>
    <cellStyle name="Normal 3 2 7 2 2 2 3" xfId="31228"/>
    <cellStyle name="Normal 3 2 7 2 2 2 3 2" xfId="31229"/>
    <cellStyle name="Normal 3 2 7 2 2 2 4" xfId="31230"/>
    <cellStyle name="Normal 3 2 7 2 2 2 4 2" xfId="31231"/>
    <cellStyle name="Normal 3 2 7 2 2 2 5" xfId="31232"/>
    <cellStyle name="Normal 3 2 7 2 2 3" xfId="31233"/>
    <cellStyle name="Normal 3 2 7 2 2 3 2" xfId="31234"/>
    <cellStyle name="Normal 3 2 7 2 2 3 2 2" xfId="31235"/>
    <cellStyle name="Normal 3 2 7 2 2 3 3" xfId="31236"/>
    <cellStyle name="Normal 3 2 7 2 2 3 3 2" xfId="31237"/>
    <cellStyle name="Normal 3 2 7 2 2 3 4" xfId="31238"/>
    <cellStyle name="Normal 3 2 7 2 2 4" xfId="31239"/>
    <cellStyle name="Normal 3 2 7 2 2 4 2" xfId="31240"/>
    <cellStyle name="Normal 3 2 7 2 2 5" xfId="31241"/>
    <cellStyle name="Normal 3 2 7 2 2 5 2" xfId="31242"/>
    <cellStyle name="Normal 3 2 7 2 2 6" xfId="31243"/>
    <cellStyle name="Normal 3 2 7 2 3" xfId="31244"/>
    <cellStyle name="Normal 3 2 7 2 3 2" xfId="31245"/>
    <cellStyle name="Normal 3 2 7 2 3 2 2" xfId="31246"/>
    <cellStyle name="Normal 3 2 7 2 3 2 2 2" xfId="31247"/>
    <cellStyle name="Normal 3 2 7 2 3 2 2 2 2" xfId="31248"/>
    <cellStyle name="Normal 3 2 7 2 3 2 2 3" xfId="31249"/>
    <cellStyle name="Normal 3 2 7 2 3 2 2 3 2" xfId="31250"/>
    <cellStyle name="Normal 3 2 7 2 3 2 2 4" xfId="31251"/>
    <cellStyle name="Normal 3 2 7 2 3 2 3" xfId="31252"/>
    <cellStyle name="Normal 3 2 7 2 3 2 3 2" xfId="31253"/>
    <cellStyle name="Normal 3 2 7 2 3 2 4" xfId="31254"/>
    <cellStyle name="Normal 3 2 7 2 3 2 4 2" xfId="31255"/>
    <cellStyle name="Normal 3 2 7 2 3 2 5" xfId="31256"/>
    <cellStyle name="Normal 3 2 7 2 3 3" xfId="31257"/>
    <cellStyle name="Normal 3 2 7 2 3 3 2" xfId="31258"/>
    <cellStyle name="Normal 3 2 7 2 3 3 2 2" xfId="31259"/>
    <cellStyle name="Normal 3 2 7 2 3 3 3" xfId="31260"/>
    <cellStyle name="Normal 3 2 7 2 3 3 3 2" xfId="31261"/>
    <cellStyle name="Normal 3 2 7 2 3 3 4" xfId="31262"/>
    <cellStyle name="Normal 3 2 7 2 3 4" xfId="31263"/>
    <cellStyle name="Normal 3 2 7 2 3 4 2" xfId="31264"/>
    <cellStyle name="Normal 3 2 7 2 3 5" xfId="31265"/>
    <cellStyle name="Normal 3 2 7 2 3 5 2" xfId="31266"/>
    <cellStyle name="Normal 3 2 7 2 3 6" xfId="31267"/>
    <cellStyle name="Normal 3 2 7 2 4" xfId="31268"/>
    <cellStyle name="Normal 3 2 7 2 4 2" xfId="31269"/>
    <cellStyle name="Normal 3 2 7 2 4 2 2" xfId="31270"/>
    <cellStyle name="Normal 3 2 7 2 4 2 2 2" xfId="31271"/>
    <cellStyle name="Normal 3 2 7 2 4 2 2 2 2" xfId="31272"/>
    <cellStyle name="Normal 3 2 7 2 4 2 2 3" xfId="31273"/>
    <cellStyle name="Normal 3 2 7 2 4 2 2 3 2" xfId="31274"/>
    <cellStyle name="Normal 3 2 7 2 4 2 2 4" xfId="31275"/>
    <cellStyle name="Normal 3 2 7 2 4 2 3" xfId="31276"/>
    <cellStyle name="Normal 3 2 7 2 4 2 3 2" xfId="31277"/>
    <cellStyle name="Normal 3 2 7 2 4 2 4" xfId="31278"/>
    <cellStyle name="Normal 3 2 7 2 4 2 4 2" xfId="31279"/>
    <cellStyle name="Normal 3 2 7 2 4 2 5" xfId="31280"/>
    <cellStyle name="Normal 3 2 7 2 4 3" xfId="31281"/>
    <cellStyle name="Normal 3 2 7 2 4 3 2" xfId="31282"/>
    <cellStyle name="Normal 3 2 7 2 4 3 2 2" xfId="31283"/>
    <cellStyle name="Normal 3 2 7 2 4 3 3" xfId="31284"/>
    <cellStyle name="Normal 3 2 7 2 4 3 3 2" xfId="31285"/>
    <cellStyle name="Normal 3 2 7 2 4 3 4" xfId="31286"/>
    <cellStyle name="Normal 3 2 7 2 4 4" xfId="31287"/>
    <cellStyle name="Normal 3 2 7 2 4 4 2" xfId="31288"/>
    <cellStyle name="Normal 3 2 7 2 4 5" xfId="31289"/>
    <cellStyle name="Normal 3 2 7 2 4 5 2" xfId="31290"/>
    <cellStyle name="Normal 3 2 7 2 4 6" xfId="31291"/>
    <cellStyle name="Normal 3 2 7 2 5" xfId="31292"/>
    <cellStyle name="Normal 3 2 7 2 5 2" xfId="31293"/>
    <cellStyle name="Normal 3 2 7 2 5 2 2" xfId="31294"/>
    <cellStyle name="Normal 3 2 7 2 5 2 2 2" xfId="31295"/>
    <cellStyle name="Normal 3 2 7 2 5 2 3" xfId="31296"/>
    <cellStyle name="Normal 3 2 7 2 5 2 3 2" xfId="31297"/>
    <cellStyle name="Normal 3 2 7 2 5 2 4" xfId="31298"/>
    <cellStyle name="Normal 3 2 7 2 5 3" xfId="31299"/>
    <cellStyle name="Normal 3 2 7 2 5 3 2" xfId="31300"/>
    <cellStyle name="Normal 3 2 7 2 5 4" xfId="31301"/>
    <cellStyle name="Normal 3 2 7 2 5 4 2" xfId="31302"/>
    <cellStyle name="Normal 3 2 7 2 5 5" xfId="31303"/>
    <cellStyle name="Normal 3 2 7 2 6" xfId="31304"/>
    <cellStyle name="Normal 3 2 7 2 6 2" xfId="31305"/>
    <cellStyle name="Normal 3 2 7 2 6 2 2" xfId="31306"/>
    <cellStyle name="Normal 3 2 7 2 6 3" xfId="31307"/>
    <cellStyle name="Normal 3 2 7 2 6 3 2" xfId="31308"/>
    <cellStyle name="Normal 3 2 7 2 6 4" xfId="31309"/>
    <cellStyle name="Normal 3 2 7 2 7" xfId="31310"/>
    <cellStyle name="Normal 3 2 7 2 7 2" xfId="31311"/>
    <cellStyle name="Normal 3 2 7 2 8" xfId="31312"/>
    <cellStyle name="Normal 3 2 7 2 8 2" xfId="31313"/>
    <cellStyle name="Normal 3 2 7 2 9" xfId="31314"/>
    <cellStyle name="Normal 3 2 7 3" xfId="31315"/>
    <cellStyle name="Normal 3 2 7 3 2" xfId="31316"/>
    <cellStyle name="Normal 3 2 7 3 2 2" xfId="31317"/>
    <cellStyle name="Normal 3 2 7 3 2 2 2" xfId="31318"/>
    <cellStyle name="Normal 3 2 7 3 2 2 2 2" xfId="31319"/>
    <cellStyle name="Normal 3 2 7 3 2 2 3" xfId="31320"/>
    <cellStyle name="Normal 3 2 7 3 2 2 3 2" xfId="31321"/>
    <cellStyle name="Normal 3 2 7 3 2 2 4" xfId="31322"/>
    <cellStyle name="Normal 3 2 7 3 2 3" xfId="31323"/>
    <cellStyle name="Normal 3 2 7 3 2 3 2" xfId="31324"/>
    <cellStyle name="Normal 3 2 7 3 2 4" xfId="31325"/>
    <cellStyle name="Normal 3 2 7 3 2 4 2" xfId="31326"/>
    <cellStyle name="Normal 3 2 7 3 2 5" xfId="31327"/>
    <cellStyle name="Normal 3 2 7 3 3" xfId="31328"/>
    <cellStyle name="Normal 3 2 7 3 3 2" xfId="31329"/>
    <cellStyle name="Normal 3 2 7 3 3 2 2" xfId="31330"/>
    <cellStyle name="Normal 3 2 7 3 3 3" xfId="31331"/>
    <cellStyle name="Normal 3 2 7 3 3 3 2" xfId="31332"/>
    <cellStyle name="Normal 3 2 7 3 3 4" xfId="31333"/>
    <cellStyle name="Normal 3 2 7 3 4" xfId="31334"/>
    <cellStyle name="Normal 3 2 7 3 4 2" xfId="31335"/>
    <cellStyle name="Normal 3 2 7 3 5" xfId="31336"/>
    <cellStyle name="Normal 3 2 7 3 5 2" xfId="31337"/>
    <cellStyle name="Normal 3 2 7 3 6" xfId="31338"/>
    <cellStyle name="Normal 3 2 7 4" xfId="31339"/>
    <cellStyle name="Normal 3 2 7 4 2" xfId="31340"/>
    <cellStyle name="Normal 3 2 7 4 2 2" xfId="31341"/>
    <cellStyle name="Normal 3 2 7 4 2 2 2" xfId="31342"/>
    <cellStyle name="Normal 3 2 7 4 2 2 2 2" xfId="31343"/>
    <cellStyle name="Normal 3 2 7 4 2 2 3" xfId="31344"/>
    <cellStyle name="Normal 3 2 7 4 2 2 3 2" xfId="31345"/>
    <cellStyle name="Normal 3 2 7 4 2 2 4" xfId="31346"/>
    <cellStyle name="Normal 3 2 7 4 2 3" xfId="31347"/>
    <cellStyle name="Normal 3 2 7 4 2 3 2" xfId="31348"/>
    <cellStyle name="Normal 3 2 7 4 2 4" xfId="31349"/>
    <cellStyle name="Normal 3 2 7 4 2 4 2" xfId="31350"/>
    <cellStyle name="Normal 3 2 7 4 2 5" xfId="31351"/>
    <cellStyle name="Normal 3 2 7 4 3" xfId="31352"/>
    <cellStyle name="Normal 3 2 7 4 3 2" xfId="31353"/>
    <cellStyle name="Normal 3 2 7 4 3 2 2" xfId="31354"/>
    <cellStyle name="Normal 3 2 7 4 3 3" xfId="31355"/>
    <cellStyle name="Normal 3 2 7 4 3 3 2" xfId="31356"/>
    <cellStyle name="Normal 3 2 7 4 3 4" xfId="31357"/>
    <cellStyle name="Normal 3 2 7 4 4" xfId="31358"/>
    <cellStyle name="Normal 3 2 7 4 4 2" xfId="31359"/>
    <cellStyle name="Normal 3 2 7 4 5" xfId="31360"/>
    <cellStyle name="Normal 3 2 7 4 5 2" xfId="31361"/>
    <cellStyle name="Normal 3 2 7 4 6" xfId="31362"/>
    <cellStyle name="Normal 3 2 7 5" xfId="31363"/>
    <cellStyle name="Normal 3 2 7 5 2" xfId="31364"/>
    <cellStyle name="Normal 3 2 7 5 2 2" xfId="31365"/>
    <cellStyle name="Normal 3 2 7 5 2 2 2" xfId="31366"/>
    <cellStyle name="Normal 3 2 7 5 2 2 2 2" xfId="31367"/>
    <cellStyle name="Normal 3 2 7 5 2 2 3" xfId="31368"/>
    <cellStyle name="Normal 3 2 7 5 2 2 3 2" xfId="31369"/>
    <cellStyle name="Normal 3 2 7 5 2 2 4" xfId="31370"/>
    <cellStyle name="Normal 3 2 7 5 2 3" xfId="31371"/>
    <cellStyle name="Normal 3 2 7 5 2 3 2" xfId="31372"/>
    <cellStyle name="Normal 3 2 7 5 2 4" xfId="31373"/>
    <cellStyle name="Normal 3 2 7 5 2 4 2" xfId="31374"/>
    <cellStyle name="Normal 3 2 7 5 2 5" xfId="31375"/>
    <cellStyle name="Normal 3 2 7 5 3" xfId="31376"/>
    <cellStyle name="Normal 3 2 7 5 3 2" xfId="31377"/>
    <cellStyle name="Normal 3 2 7 5 3 2 2" xfId="31378"/>
    <cellStyle name="Normal 3 2 7 5 3 3" xfId="31379"/>
    <cellStyle name="Normal 3 2 7 5 3 3 2" xfId="31380"/>
    <cellStyle name="Normal 3 2 7 5 3 4" xfId="31381"/>
    <cellStyle name="Normal 3 2 7 5 4" xfId="31382"/>
    <cellStyle name="Normal 3 2 7 5 4 2" xfId="31383"/>
    <cellStyle name="Normal 3 2 7 5 5" xfId="31384"/>
    <cellStyle name="Normal 3 2 7 5 5 2" xfId="31385"/>
    <cellStyle name="Normal 3 2 7 5 6" xfId="31386"/>
    <cellStyle name="Normal 3 2 7 6" xfId="31387"/>
    <cellStyle name="Normal 3 2 7 6 2" xfId="31388"/>
    <cellStyle name="Normal 3 2 7 6 2 2" xfId="31389"/>
    <cellStyle name="Normal 3 2 7 6 2 2 2" xfId="31390"/>
    <cellStyle name="Normal 3 2 7 6 2 3" xfId="31391"/>
    <cellStyle name="Normal 3 2 7 6 2 3 2" xfId="31392"/>
    <cellStyle name="Normal 3 2 7 6 2 4" xfId="31393"/>
    <cellStyle name="Normal 3 2 7 6 3" xfId="31394"/>
    <cellStyle name="Normal 3 2 7 6 3 2" xfId="31395"/>
    <cellStyle name="Normal 3 2 7 6 4" xfId="31396"/>
    <cellStyle name="Normal 3 2 7 6 4 2" xfId="31397"/>
    <cellStyle name="Normal 3 2 7 6 5" xfId="31398"/>
    <cellStyle name="Normal 3 2 7 7" xfId="31399"/>
    <cellStyle name="Normal 3 2 7 7 2" xfId="31400"/>
    <cellStyle name="Normal 3 2 7 7 2 2" xfId="31401"/>
    <cellStyle name="Normal 3 2 7 7 3" xfId="31402"/>
    <cellStyle name="Normal 3 2 7 7 3 2" xfId="31403"/>
    <cellStyle name="Normal 3 2 7 7 4" xfId="31404"/>
    <cellStyle name="Normal 3 2 7 8" xfId="31405"/>
    <cellStyle name="Normal 3 2 7 8 2" xfId="31406"/>
    <cellStyle name="Normal 3 2 7 9" xfId="31407"/>
    <cellStyle name="Normal 3 2 7 9 2" xfId="31408"/>
    <cellStyle name="Normal 3 2 8" xfId="31409"/>
    <cellStyle name="Normal 3 2 8 10" xfId="31410"/>
    <cellStyle name="Normal 3 2 8 2" xfId="31411"/>
    <cellStyle name="Normal 3 2 8 2 2" xfId="31412"/>
    <cellStyle name="Normal 3 2 8 2 2 2" xfId="31413"/>
    <cellStyle name="Normal 3 2 8 2 2 2 2" xfId="31414"/>
    <cellStyle name="Normal 3 2 8 2 2 2 2 2" xfId="31415"/>
    <cellStyle name="Normal 3 2 8 2 2 2 2 2 2" xfId="31416"/>
    <cellStyle name="Normal 3 2 8 2 2 2 2 3" xfId="31417"/>
    <cellStyle name="Normal 3 2 8 2 2 2 2 3 2" xfId="31418"/>
    <cellStyle name="Normal 3 2 8 2 2 2 2 4" xfId="31419"/>
    <cellStyle name="Normal 3 2 8 2 2 2 3" xfId="31420"/>
    <cellStyle name="Normal 3 2 8 2 2 2 3 2" xfId="31421"/>
    <cellStyle name="Normal 3 2 8 2 2 2 4" xfId="31422"/>
    <cellStyle name="Normal 3 2 8 2 2 2 4 2" xfId="31423"/>
    <cellStyle name="Normal 3 2 8 2 2 2 5" xfId="31424"/>
    <cellStyle name="Normal 3 2 8 2 2 3" xfId="31425"/>
    <cellStyle name="Normal 3 2 8 2 2 3 2" xfId="31426"/>
    <cellStyle name="Normal 3 2 8 2 2 3 2 2" xfId="31427"/>
    <cellStyle name="Normal 3 2 8 2 2 3 3" xfId="31428"/>
    <cellStyle name="Normal 3 2 8 2 2 3 3 2" xfId="31429"/>
    <cellStyle name="Normal 3 2 8 2 2 3 4" xfId="31430"/>
    <cellStyle name="Normal 3 2 8 2 2 4" xfId="31431"/>
    <cellStyle name="Normal 3 2 8 2 2 4 2" xfId="31432"/>
    <cellStyle name="Normal 3 2 8 2 2 5" xfId="31433"/>
    <cellStyle name="Normal 3 2 8 2 2 5 2" xfId="31434"/>
    <cellStyle name="Normal 3 2 8 2 2 6" xfId="31435"/>
    <cellStyle name="Normal 3 2 8 2 3" xfId="31436"/>
    <cellStyle name="Normal 3 2 8 2 3 2" xfId="31437"/>
    <cellStyle name="Normal 3 2 8 2 3 2 2" xfId="31438"/>
    <cellStyle name="Normal 3 2 8 2 3 2 2 2" xfId="31439"/>
    <cellStyle name="Normal 3 2 8 2 3 2 2 2 2" xfId="31440"/>
    <cellStyle name="Normal 3 2 8 2 3 2 2 3" xfId="31441"/>
    <cellStyle name="Normal 3 2 8 2 3 2 2 3 2" xfId="31442"/>
    <cellStyle name="Normal 3 2 8 2 3 2 2 4" xfId="31443"/>
    <cellStyle name="Normal 3 2 8 2 3 2 3" xfId="31444"/>
    <cellStyle name="Normal 3 2 8 2 3 2 3 2" xfId="31445"/>
    <cellStyle name="Normal 3 2 8 2 3 2 4" xfId="31446"/>
    <cellStyle name="Normal 3 2 8 2 3 2 4 2" xfId="31447"/>
    <cellStyle name="Normal 3 2 8 2 3 2 5" xfId="31448"/>
    <cellStyle name="Normal 3 2 8 2 3 3" xfId="31449"/>
    <cellStyle name="Normal 3 2 8 2 3 3 2" xfId="31450"/>
    <cellStyle name="Normal 3 2 8 2 3 3 2 2" xfId="31451"/>
    <cellStyle name="Normal 3 2 8 2 3 3 3" xfId="31452"/>
    <cellStyle name="Normal 3 2 8 2 3 3 3 2" xfId="31453"/>
    <cellStyle name="Normal 3 2 8 2 3 3 4" xfId="31454"/>
    <cellStyle name="Normal 3 2 8 2 3 4" xfId="31455"/>
    <cellStyle name="Normal 3 2 8 2 3 4 2" xfId="31456"/>
    <cellStyle name="Normal 3 2 8 2 3 5" xfId="31457"/>
    <cellStyle name="Normal 3 2 8 2 3 5 2" xfId="31458"/>
    <cellStyle name="Normal 3 2 8 2 3 6" xfId="31459"/>
    <cellStyle name="Normal 3 2 8 2 4" xfId="31460"/>
    <cellStyle name="Normal 3 2 8 2 4 2" xfId="31461"/>
    <cellStyle name="Normal 3 2 8 2 4 2 2" xfId="31462"/>
    <cellStyle name="Normal 3 2 8 2 4 2 2 2" xfId="31463"/>
    <cellStyle name="Normal 3 2 8 2 4 2 2 2 2" xfId="31464"/>
    <cellStyle name="Normal 3 2 8 2 4 2 2 3" xfId="31465"/>
    <cellStyle name="Normal 3 2 8 2 4 2 2 3 2" xfId="31466"/>
    <cellStyle name="Normal 3 2 8 2 4 2 2 4" xfId="31467"/>
    <cellStyle name="Normal 3 2 8 2 4 2 3" xfId="31468"/>
    <cellStyle name="Normal 3 2 8 2 4 2 3 2" xfId="31469"/>
    <cellStyle name="Normal 3 2 8 2 4 2 4" xfId="31470"/>
    <cellStyle name="Normal 3 2 8 2 4 2 4 2" xfId="31471"/>
    <cellStyle name="Normal 3 2 8 2 4 2 5" xfId="31472"/>
    <cellStyle name="Normal 3 2 8 2 4 3" xfId="31473"/>
    <cellStyle name="Normal 3 2 8 2 4 3 2" xfId="31474"/>
    <cellStyle name="Normal 3 2 8 2 4 3 2 2" xfId="31475"/>
    <cellStyle name="Normal 3 2 8 2 4 3 3" xfId="31476"/>
    <cellStyle name="Normal 3 2 8 2 4 3 3 2" xfId="31477"/>
    <cellStyle name="Normal 3 2 8 2 4 3 4" xfId="31478"/>
    <cellStyle name="Normal 3 2 8 2 4 4" xfId="31479"/>
    <cellStyle name="Normal 3 2 8 2 4 4 2" xfId="31480"/>
    <cellStyle name="Normal 3 2 8 2 4 5" xfId="31481"/>
    <cellStyle name="Normal 3 2 8 2 4 5 2" xfId="31482"/>
    <cellStyle name="Normal 3 2 8 2 4 6" xfId="31483"/>
    <cellStyle name="Normal 3 2 8 2 5" xfId="31484"/>
    <cellStyle name="Normal 3 2 8 2 5 2" xfId="31485"/>
    <cellStyle name="Normal 3 2 8 2 5 2 2" xfId="31486"/>
    <cellStyle name="Normal 3 2 8 2 5 2 2 2" xfId="31487"/>
    <cellStyle name="Normal 3 2 8 2 5 2 3" xfId="31488"/>
    <cellStyle name="Normal 3 2 8 2 5 2 3 2" xfId="31489"/>
    <cellStyle name="Normal 3 2 8 2 5 2 4" xfId="31490"/>
    <cellStyle name="Normal 3 2 8 2 5 3" xfId="31491"/>
    <cellStyle name="Normal 3 2 8 2 5 3 2" xfId="31492"/>
    <cellStyle name="Normal 3 2 8 2 5 4" xfId="31493"/>
    <cellStyle name="Normal 3 2 8 2 5 4 2" xfId="31494"/>
    <cellStyle name="Normal 3 2 8 2 5 5" xfId="31495"/>
    <cellStyle name="Normal 3 2 8 2 6" xfId="31496"/>
    <cellStyle name="Normal 3 2 8 2 6 2" xfId="31497"/>
    <cellStyle name="Normal 3 2 8 2 6 2 2" xfId="31498"/>
    <cellStyle name="Normal 3 2 8 2 6 3" xfId="31499"/>
    <cellStyle name="Normal 3 2 8 2 6 3 2" xfId="31500"/>
    <cellStyle name="Normal 3 2 8 2 6 4" xfId="31501"/>
    <cellStyle name="Normal 3 2 8 2 7" xfId="31502"/>
    <cellStyle name="Normal 3 2 8 2 7 2" xfId="31503"/>
    <cellStyle name="Normal 3 2 8 2 8" xfId="31504"/>
    <cellStyle name="Normal 3 2 8 2 8 2" xfId="31505"/>
    <cellStyle name="Normal 3 2 8 2 9" xfId="31506"/>
    <cellStyle name="Normal 3 2 8 3" xfId="31507"/>
    <cellStyle name="Normal 3 2 8 3 2" xfId="31508"/>
    <cellStyle name="Normal 3 2 8 3 2 2" xfId="31509"/>
    <cellStyle name="Normal 3 2 8 3 2 2 2" xfId="31510"/>
    <cellStyle name="Normal 3 2 8 3 2 2 2 2" xfId="31511"/>
    <cellStyle name="Normal 3 2 8 3 2 2 3" xfId="31512"/>
    <cellStyle name="Normal 3 2 8 3 2 2 3 2" xfId="31513"/>
    <cellStyle name="Normal 3 2 8 3 2 2 4" xfId="31514"/>
    <cellStyle name="Normal 3 2 8 3 2 3" xfId="31515"/>
    <cellStyle name="Normal 3 2 8 3 2 3 2" xfId="31516"/>
    <cellStyle name="Normal 3 2 8 3 2 4" xfId="31517"/>
    <cellStyle name="Normal 3 2 8 3 2 4 2" xfId="31518"/>
    <cellStyle name="Normal 3 2 8 3 2 5" xfId="31519"/>
    <cellStyle name="Normal 3 2 8 3 3" xfId="31520"/>
    <cellStyle name="Normal 3 2 8 3 3 2" xfId="31521"/>
    <cellStyle name="Normal 3 2 8 3 3 2 2" xfId="31522"/>
    <cellStyle name="Normal 3 2 8 3 3 3" xfId="31523"/>
    <cellStyle name="Normal 3 2 8 3 3 3 2" xfId="31524"/>
    <cellStyle name="Normal 3 2 8 3 3 4" xfId="31525"/>
    <cellStyle name="Normal 3 2 8 3 4" xfId="31526"/>
    <cellStyle name="Normal 3 2 8 3 4 2" xfId="31527"/>
    <cellStyle name="Normal 3 2 8 3 5" xfId="31528"/>
    <cellStyle name="Normal 3 2 8 3 5 2" xfId="31529"/>
    <cellStyle name="Normal 3 2 8 3 6" xfId="31530"/>
    <cellStyle name="Normal 3 2 8 4" xfId="31531"/>
    <cellStyle name="Normal 3 2 8 4 2" xfId="31532"/>
    <cellStyle name="Normal 3 2 8 4 2 2" xfId="31533"/>
    <cellStyle name="Normal 3 2 8 4 2 2 2" xfId="31534"/>
    <cellStyle name="Normal 3 2 8 4 2 2 2 2" xfId="31535"/>
    <cellStyle name="Normal 3 2 8 4 2 2 3" xfId="31536"/>
    <cellStyle name="Normal 3 2 8 4 2 2 3 2" xfId="31537"/>
    <cellStyle name="Normal 3 2 8 4 2 2 4" xfId="31538"/>
    <cellStyle name="Normal 3 2 8 4 2 3" xfId="31539"/>
    <cellStyle name="Normal 3 2 8 4 2 3 2" xfId="31540"/>
    <cellStyle name="Normal 3 2 8 4 2 4" xfId="31541"/>
    <cellStyle name="Normal 3 2 8 4 2 4 2" xfId="31542"/>
    <cellStyle name="Normal 3 2 8 4 2 5" xfId="31543"/>
    <cellStyle name="Normal 3 2 8 4 3" xfId="31544"/>
    <cellStyle name="Normal 3 2 8 4 3 2" xfId="31545"/>
    <cellStyle name="Normal 3 2 8 4 3 2 2" xfId="31546"/>
    <cellStyle name="Normal 3 2 8 4 3 3" xfId="31547"/>
    <cellStyle name="Normal 3 2 8 4 3 3 2" xfId="31548"/>
    <cellStyle name="Normal 3 2 8 4 3 4" xfId="31549"/>
    <cellStyle name="Normal 3 2 8 4 4" xfId="31550"/>
    <cellStyle name="Normal 3 2 8 4 4 2" xfId="31551"/>
    <cellStyle name="Normal 3 2 8 4 5" xfId="31552"/>
    <cellStyle name="Normal 3 2 8 4 5 2" xfId="31553"/>
    <cellStyle name="Normal 3 2 8 4 6" xfId="31554"/>
    <cellStyle name="Normal 3 2 8 5" xfId="31555"/>
    <cellStyle name="Normal 3 2 8 5 2" xfId="31556"/>
    <cellStyle name="Normal 3 2 8 5 2 2" xfId="31557"/>
    <cellStyle name="Normal 3 2 8 5 2 2 2" xfId="31558"/>
    <cellStyle name="Normal 3 2 8 5 2 2 2 2" xfId="31559"/>
    <cellStyle name="Normal 3 2 8 5 2 2 3" xfId="31560"/>
    <cellStyle name="Normal 3 2 8 5 2 2 3 2" xfId="31561"/>
    <cellStyle name="Normal 3 2 8 5 2 2 4" xfId="31562"/>
    <cellStyle name="Normal 3 2 8 5 2 3" xfId="31563"/>
    <cellStyle name="Normal 3 2 8 5 2 3 2" xfId="31564"/>
    <cellStyle name="Normal 3 2 8 5 2 4" xfId="31565"/>
    <cellStyle name="Normal 3 2 8 5 2 4 2" xfId="31566"/>
    <cellStyle name="Normal 3 2 8 5 2 5" xfId="31567"/>
    <cellStyle name="Normal 3 2 8 5 3" xfId="31568"/>
    <cellStyle name="Normal 3 2 8 5 3 2" xfId="31569"/>
    <cellStyle name="Normal 3 2 8 5 3 2 2" xfId="31570"/>
    <cellStyle name="Normal 3 2 8 5 3 3" xfId="31571"/>
    <cellStyle name="Normal 3 2 8 5 3 3 2" xfId="31572"/>
    <cellStyle name="Normal 3 2 8 5 3 4" xfId="31573"/>
    <cellStyle name="Normal 3 2 8 5 4" xfId="31574"/>
    <cellStyle name="Normal 3 2 8 5 4 2" xfId="31575"/>
    <cellStyle name="Normal 3 2 8 5 5" xfId="31576"/>
    <cellStyle name="Normal 3 2 8 5 5 2" xfId="31577"/>
    <cellStyle name="Normal 3 2 8 5 6" xfId="31578"/>
    <cellStyle name="Normal 3 2 8 6" xfId="31579"/>
    <cellStyle name="Normal 3 2 8 6 2" xfId="31580"/>
    <cellStyle name="Normal 3 2 8 6 2 2" xfId="31581"/>
    <cellStyle name="Normal 3 2 8 6 2 2 2" xfId="31582"/>
    <cellStyle name="Normal 3 2 8 6 2 3" xfId="31583"/>
    <cellStyle name="Normal 3 2 8 6 2 3 2" xfId="31584"/>
    <cellStyle name="Normal 3 2 8 6 2 4" xfId="31585"/>
    <cellStyle name="Normal 3 2 8 6 3" xfId="31586"/>
    <cellStyle name="Normal 3 2 8 6 3 2" xfId="31587"/>
    <cellStyle name="Normal 3 2 8 6 4" xfId="31588"/>
    <cellStyle name="Normal 3 2 8 6 4 2" xfId="31589"/>
    <cellStyle name="Normal 3 2 8 6 5" xfId="31590"/>
    <cellStyle name="Normal 3 2 8 7" xfId="31591"/>
    <cellStyle name="Normal 3 2 8 7 2" xfId="31592"/>
    <cellStyle name="Normal 3 2 8 7 2 2" xfId="31593"/>
    <cellStyle name="Normal 3 2 8 7 3" xfId="31594"/>
    <cellStyle name="Normal 3 2 8 7 3 2" xfId="31595"/>
    <cellStyle name="Normal 3 2 8 7 4" xfId="31596"/>
    <cellStyle name="Normal 3 2 8 8" xfId="31597"/>
    <cellStyle name="Normal 3 2 8 8 2" xfId="31598"/>
    <cellStyle name="Normal 3 2 8 9" xfId="31599"/>
    <cellStyle name="Normal 3 2 8 9 2" xfId="31600"/>
    <cellStyle name="Normal 3 2 9" xfId="31601"/>
    <cellStyle name="Normal 3 2 9 10" xfId="31602"/>
    <cellStyle name="Normal 3 2 9 11" xfId="31603"/>
    <cellStyle name="Normal 3 2 9 11 2" xfId="31604"/>
    <cellStyle name="Normal 3 2 9 11 2 2" xfId="31605"/>
    <cellStyle name="Normal 3 2 9 11 2 2 2" xfId="31606"/>
    <cellStyle name="Normal 3 2 9 11 2 2 2 2" xfId="31607"/>
    <cellStyle name="Normal 3 2 9 11 2 2 2 2 2" xfId="31608"/>
    <cellStyle name="Normal 3 2 9 11 2 2 2 3" xfId="31609"/>
    <cellStyle name="Normal 3 2 9 11 2 2 2 3 2" xfId="31610"/>
    <cellStyle name="Normal 3 2 9 11 2 2 2 4" xfId="31611"/>
    <cellStyle name="Normal 3 2 9 11 2 2 3" xfId="31612"/>
    <cellStyle name="Normal 3 2 9 11 2 2 3 2" xfId="31613"/>
    <cellStyle name="Normal 3 2 9 11 2 2 4" xfId="31614"/>
    <cellStyle name="Normal 3 2 9 11 2 2 4 2" xfId="31615"/>
    <cellStyle name="Normal 3 2 9 11 2 2 5" xfId="31616"/>
    <cellStyle name="Normal 3 2 9 11 2 3" xfId="31617"/>
    <cellStyle name="Normal 3 2 9 11 2 3 2" xfId="31618"/>
    <cellStyle name="Normal 3 2 9 11 2 3 2 2" xfId="31619"/>
    <cellStyle name="Normal 3 2 9 11 2 3 3" xfId="31620"/>
    <cellStyle name="Normal 3 2 9 11 2 3 3 2" xfId="31621"/>
    <cellStyle name="Normal 3 2 9 11 2 3 4" xfId="31622"/>
    <cellStyle name="Normal 3 2 9 11 2 4" xfId="31623"/>
    <cellStyle name="Normal 3 2 9 11 2 4 2" xfId="31624"/>
    <cellStyle name="Normal 3 2 9 11 2 5" xfId="31625"/>
    <cellStyle name="Normal 3 2 9 11 2 5 2" xfId="31626"/>
    <cellStyle name="Normal 3 2 9 11 2 6" xfId="31627"/>
    <cellStyle name="Normal 3 2 9 11 3" xfId="31628"/>
    <cellStyle name="Normal 3 2 9 11 3 2" xfId="31629"/>
    <cellStyle name="Normal 3 2 9 11 3 2 2" xfId="31630"/>
    <cellStyle name="Normal 3 2 9 11 3 2 2 2" xfId="31631"/>
    <cellStyle name="Normal 3 2 9 11 3 2 2 2 2" xfId="31632"/>
    <cellStyle name="Normal 3 2 9 11 3 2 2 3" xfId="31633"/>
    <cellStyle name="Normal 3 2 9 11 3 2 2 3 2" xfId="31634"/>
    <cellStyle name="Normal 3 2 9 11 3 2 2 4" xfId="31635"/>
    <cellStyle name="Normal 3 2 9 11 3 2 3" xfId="31636"/>
    <cellStyle name="Normal 3 2 9 11 3 2 3 2" xfId="31637"/>
    <cellStyle name="Normal 3 2 9 11 3 2 4" xfId="31638"/>
    <cellStyle name="Normal 3 2 9 11 3 2 4 2" xfId="31639"/>
    <cellStyle name="Normal 3 2 9 11 3 2 5" xfId="31640"/>
    <cellStyle name="Normal 3 2 9 11 3 3" xfId="31641"/>
    <cellStyle name="Normal 3 2 9 11 3 3 2" xfId="31642"/>
    <cellStyle name="Normal 3 2 9 11 3 3 2 2" xfId="31643"/>
    <cellStyle name="Normal 3 2 9 11 3 3 3" xfId="31644"/>
    <cellStyle name="Normal 3 2 9 11 3 3 3 2" xfId="31645"/>
    <cellStyle name="Normal 3 2 9 11 3 3 4" xfId="31646"/>
    <cellStyle name="Normal 3 2 9 11 3 4" xfId="31647"/>
    <cellStyle name="Normal 3 2 9 11 3 4 2" xfId="31648"/>
    <cellStyle name="Normal 3 2 9 11 3 5" xfId="31649"/>
    <cellStyle name="Normal 3 2 9 11 3 5 2" xfId="31650"/>
    <cellStyle name="Normal 3 2 9 11 3 6" xfId="31651"/>
    <cellStyle name="Normal 3 2 9 11 4" xfId="31652"/>
    <cellStyle name="Normal 3 2 9 11 4 2" xfId="31653"/>
    <cellStyle name="Normal 3 2 9 11 4 2 2" xfId="31654"/>
    <cellStyle name="Normal 3 2 9 11 4 2 2 2" xfId="31655"/>
    <cellStyle name="Normal 3 2 9 11 4 2 2 2 2" xfId="31656"/>
    <cellStyle name="Normal 3 2 9 11 4 2 2 3" xfId="31657"/>
    <cellStyle name="Normal 3 2 9 11 4 2 2 3 2" xfId="31658"/>
    <cellStyle name="Normal 3 2 9 11 4 2 2 4" xfId="31659"/>
    <cellStyle name="Normal 3 2 9 11 4 2 3" xfId="31660"/>
    <cellStyle name="Normal 3 2 9 11 4 2 3 2" xfId="31661"/>
    <cellStyle name="Normal 3 2 9 11 4 2 4" xfId="31662"/>
    <cellStyle name="Normal 3 2 9 11 4 2 4 2" xfId="31663"/>
    <cellStyle name="Normal 3 2 9 11 4 2 5" xfId="31664"/>
    <cellStyle name="Normal 3 2 9 11 4 3" xfId="31665"/>
    <cellStyle name="Normal 3 2 9 11 4 3 2" xfId="31666"/>
    <cellStyle name="Normal 3 2 9 11 4 3 2 2" xfId="31667"/>
    <cellStyle name="Normal 3 2 9 11 4 3 3" xfId="31668"/>
    <cellStyle name="Normal 3 2 9 11 4 3 3 2" xfId="31669"/>
    <cellStyle name="Normal 3 2 9 11 4 3 4" xfId="31670"/>
    <cellStyle name="Normal 3 2 9 11 4 4" xfId="31671"/>
    <cellStyle name="Normal 3 2 9 11 4 4 2" xfId="31672"/>
    <cellStyle name="Normal 3 2 9 11 4 5" xfId="31673"/>
    <cellStyle name="Normal 3 2 9 11 4 5 2" xfId="31674"/>
    <cellStyle name="Normal 3 2 9 11 4 6" xfId="31675"/>
    <cellStyle name="Normal 3 2 9 11 5" xfId="31676"/>
    <cellStyle name="Normal 3 2 9 11 5 2" xfId="31677"/>
    <cellStyle name="Normal 3 2 9 11 5 2 2" xfId="31678"/>
    <cellStyle name="Normal 3 2 9 11 5 2 2 2" xfId="31679"/>
    <cellStyle name="Normal 3 2 9 11 5 2 3" xfId="31680"/>
    <cellStyle name="Normal 3 2 9 11 5 2 3 2" xfId="31681"/>
    <cellStyle name="Normal 3 2 9 11 5 2 4" xfId="31682"/>
    <cellStyle name="Normal 3 2 9 11 5 3" xfId="31683"/>
    <cellStyle name="Normal 3 2 9 11 5 3 2" xfId="31684"/>
    <cellStyle name="Normal 3 2 9 11 5 4" xfId="31685"/>
    <cellStyle name="Normal 3 2 9 11 5 4 2" xfId="31686"/>
    <cellStyle name="Normal 3 2 9 11 5 5" xfId="31687"/>
    <cellStyle name="Normal 3 2 9 11 6" xfId="31688"/>
    <cellStyle name="Normal 3 2 9 11 6 2" xfId="31689"/>
    <cellStyle name="Normal 3 2 9 11 6 2 2" xfId="31690"/>
    <cellStyle name="Normal 3 2 9 11 6 3" xfId="31691"/>
    <cellStyle name="Normal 3 2 9 11 6 3 2" xfId="31692"/>
    <cellStyle name="Normal 3 2 9 11 6 4" xfId="31693"/>
    <cellStyle name="Normal 3 2 9 11 7" xfId="31694"/>
    <cellStyle name="Normal 3 2 9 11 7 2" xfId="31695"/>
    <cellStyle name="Normal 3 2 9 11 8" xfId="31696"/>
    <cellStyle name="Normal 3 2 9 11 8 2" xfId="31697"/>
    <cellStyle name="Normal 3 2 9 11 9" xfId="31698"/>
    <cellStyle name="Normal 3 2 9 12" xfId="31699"/>
    <cellStyle name="Normal 3 2 9 12 2" xfId="31700"/>
    <cellStyle name="Normal 3 2 9 12 2 2" xfId="31701"/>
    <cellStyle name="Normal 3 2 9 12 2 2 2" xfId="31702"/>
    <cellStyle name="Normal 3 2 9 12 2 2 2 2" xfId="31703"/>
    <cellStyle name="Normal 3 2 9 12 2 2 3" xfId="31704"/>
    <cellStyle name="Normal 3 2 9 12 2 2 3 2" xfId="31705"/>
    <cellStyle name="Normal 3 2 9 12 2 2 4" xfId="31706"/>
    <cellStyle name="Normal 3 2 9 12 2 3" xfId="31707"/>
    <cellStyle name="Normal 3 2 9 12 2 3 2" xfId="31708"/>
    <cellStyle name="Normal 3 2 9 12 2 4" xfId="31709"/>
    <cellStyle name="Normal 3 2 9 12 2 4 2" xfId="31710"/>
    <cellStyle name="Normal 3 2 9 12 2 5" xfId="31711"/>
    <cellStyle name="Normal 3 2 9 12 3" xfId="31712"/>
    <cellStyle name="Normal 3 2 9 12 3 2" xfId="31713"/>
    <cellStyle name="Normal 3 2 9 12 3 2 2" xfId="31714"/>
    <cellStyle name="Normal 3 2 9 12 3 3" xfId="31715"/>
    <cellStyle name="Normal 3 2 9 12 3 3 2" xfId="31716"/>
    <cellStyle name="Normal 3 2 9 12 3 4" xfId="31717"/>
    <cellStyle name="Normal 3 2 9 12 4" xfId="31718"/>
    <cellStyle name="Normal 3 2 9 12 4 2" xfId="31719"/>
    <cellStyle name="Normal 3 2 9 12 5" xfId="31720"/>
    <cellStyle name="Normal 3 2 9 12 5 2" xfId="31721"/>
    <cellStyle name="Normal 3 2 9 12 6" xfId="31722"/>
    <cellStyle name="Normal 3 2 9 13" xfId="31723"/>
    <cellStyle name="Normal 3 2 9 13 2" xfId="31724"/>
    <cellStyle name="Normal 3 2 9 13 2 2" xfId="31725"/>
    <cellStyle name="Normal 3 2 9 13 2 2 2" xfId="31726"/>
    <cellStyle name="Normal 3 2 9 13 2 2 2 2" xfId="31727"/>
    <cellStyle name="Normal 3 2 9 13 2 2 3" xfId="31728"/>
    <cellStyle name="Normal 3 2 9 13 2 2 3 2" xfId="31729"/>
    <cellStyle name="Normal 3 2 9 13 2 2 4" xfId="31730"/>
    <cellStyle name="Normal 3 2 9 13 2 3" xfId="31731"/>
    <cellStyle name="Normal 3 2 9 13 2 3 2" xfId="31732"/>
    <cellStyle name="Normal 3 2 9 13 2 4" xfId="31733"/>
    <cellStyle name="Normal 3 2 9 13 2 4 2" xfId="31734"/>
    <cellStyle name="Normal 3 2 9 13 2 5" xfId="31735"/>
    <cellStyle name="Normal 3 2 9 13 3" xfId="31736"/>
    <cellStyle name="Normal 3 2 9 13 3 2" xfId="31737"/>
    <cellStyle name="Normal 3 2 9 13 3 2 2" xfId="31738"/>
    <cellStyle name="Normal 3 2 9 13 3 3" xfId="31739"/>
    <cellStyle name="Normal 3 2 9 13 3 3 2" xfId="31740"/>
    <cellStyle name="Normal 3 2 9 13 3 4" xfId="31741"/>
    <cellStyle name="Normal 3 2 9 13 4" xfId="31742"/>
    <cellStyle name="Normal 3 2 9 13 4 2" xfId="31743"/>
    <cellStyle name="Normal 3 2 9 13 5" xfId="31744"/>
    <cellStyle name="Normal 3 2 9 13 5 2" xfId="31745"/>
    <cellStyle name="Normal 3 2 9 13 6" xfId="31746"/>
    <cellStyle name="Normal 3 2 9 14" xfId="31747"/>
    <cellStyle name="Normal 3 2 9 14 2" xfId="31748"/>
    <cellStyle name="Normal 3 2 9 14 2 2" xfId="31749"/>
    <cellStyle name="Normal 3 2 9 14 2 2 2" xfId="31750"/>
    <cellStyle name="Normal 3 2 9 14 2 2 2 2" xfId="31751"/>
    <cellStyle name="Normal 3 2 9 14 2 2 3" xfId="31752"/>
    <cellStyle name="Normal 3 2 9 14 2 2 3 2" xfId="31753"/>
    <cellStyle name="Normal 3 2 9 14 2 2 4" xfId="31754"/>
    <cellStyle name="Normal 3 2 9 14 2 3" xfId="31755"/>
    <cellStyle name="Normal 3 2 9 14 2 3 2" xfId="31756"/>
    <cellStyle name="Normal 3 2 9 14 2 4" xfId="31757"/>
    <cellStyle name="Normal 3 2 9 14 2 4 2" xfId="31758"/>
    <cellStyle name="Normal 3 2 9 14 2 5" xfId="31759"/>
    <cellStyle name="Normal 3 2 9 14 3" xfId="31760"/>
    <cellStyle name="Normal 3 2 9 14 3 2" xfId="31761"/>
    <cellStyle name="Normal 3 2 9 14 3 2 2" xfId="31762"/>
    <cellStyle name="Normal 3 2 9 14 3 3" xfId="31763"/>
    <cellStyle name="Normal 3 2 9 14 3 3 2" xfId="31764"/>
    <cellStyle name="Normal 3 2 9 14 3 4" xfId="31765"/>
    <cellStyle name="Normal 3 2 9 14 4" xfId="31766"/>
    <cellStyle name="Normal 3 2 9 14 4 2" xfId="31767"/>
    <cellStyle name="Normal 3 2 9 14 5" xfId="31768"/>
    <cellStyle name="Normal 3 2 9 14 5 2" xfId="31769"/>
    <cellStyle name="Normal 3 2 9 14 6" xfId="31770"/>
    <cellStyle name="Normal 3 2 9 15" xfId="31771"/>
    <cellStyle name="Normal 3 2 9 15 2" xfId="31772"/>
    <cellStyle name="Normal 3 2 9 15 2 2" xfId="31773"/>
    <cellStyle name="Normal 3 2 9 15 2 2 2" xfId="31774"/>
    <cellStyle name="Normal 3 2 9 15 2 3" xfId="31775"/>
    <cellStyle name="Normal 3 2 9 15 2 3 2" xfId="31776"/>
    <cellStyle name="Normal 3 2 9 15 2 4" xfId="31777"/>
    <cellStyle name="Normal 3 2 9 15 3" xfId="31778"/>
    <cellStyle name="Normal 3 2 9 15 3 2" xfId="31779"/>
    <cellStyle name="Normal 3 2 9 15 4" xfId="31780"/>
    <cellStyle name="Normal 3 2 9 15 4 2" xfId="31781"/>
    <cellStyle name="Normal 3 2 9 15 5" xfId="31782"/>
    <cellStyle name="Normal 3 2 9 16" xfId="31783"/>
    <cellStyle name="Normal 3 2 9 16 2" xfId="31784"/>
    <cellStyle name="Normal 3 2 9 16 2 2" xfId="31785"/>
    <cellStyle name="Normal 3 2 9 16 3" xfId="31786"/>
    <cellStyle name="Normal 3 2 9 16 3 2" xfId="31787"/>
    <cellStyle name="Normal 3 2 9 16 4" xfId="31788"/>
    <cellStyle name="Normal 3 2 9 17" xfId="31789"/>
    <cellStyle name="Normal 3 2 9 17 2" xfId="31790"/>
    <cellStyle name="Normal 3 2 9 18" xfId="31791"/>
    <cellStyle name="Normal 3 2 9 18 2" xfId="31792"/>
    <cellStyle name="Normal 3 2 9 19" xfId="31793"/>
    <cellStyle name="Normal 3 2 9 2" xfId="31794"/>
    <cellStyle name="Normal 3 2 9 3" xfId="31795"/>
    <cellStyle name="Normal 3 2 9 4" xfId="31796"/>
    <cellStyle name="Normal 3 2 9 5" xfId="31797"/>
    <cellStyle name="Normal 3 2 9 6" xfId="31798"/>
    <cellStyle name="Normal 3 2 9 7" xfId="31799"/>
    <cellStyle name="Normal 3 2 9 8" xfId="31800"/>
    <cellStyle name="Normal 3 2 9 9" xfId="31801"/>
    <cellStyle name="Normal 3 20" xfId="31802"/>
    <cellStyle name="Normal 3 21" xfId="31803"/>
    <cellStyle name="Normal 3 22" xfId="31804"/>
    <cellStyle name="Normal 3 23" xfId="31805"/>
    <cellStyle name="Normal 3 24" xfId="31806"/>
    <cellStyle name="Normal 3 25" xfId="31807"/>
    <cellStyle name="Normal 3 26" xfId="31808"/>
    <cellStyle name="Normal 3 27" xfId="31809"/>
    <cellStyle name="Normal 3 28" xfId="31810"/>
    <cellStyle name="Normal 3 29" xfId="31811"/>
    <cellStyle name="Normal 3 3" xfId="31812"/>
    <cellStyle name="Normal 3 3 2" xfId="31813"/>
    <cellStyle name="Normal 3 3 3" xfId="31814"/>
    <cellStyle name="Normal 3 30" xfId="31815"/>
    <cellStyle name="Normal 3 31" xfId="31816"/>
    <cellStyle name="Normal 3 32" xfId="31817"/>
    <cellStyle name="Normal 3 33" xfId="31818"/>
    <cellStyle name="Normal 3 34" xfId="31819"/>
    <cellStyle name="Normal 3 35" xfId="31820"/>
    <cellStyle name="Normal 3 36" xfId="31821"/>
    <cellStyle name="Normal 3 37" xfId="31822"/>
    <cellStyle name="Normal 3 38" xfId="31823"/>
    <cellStyle name="Normal 3 39" xfId="31824"/>
    <cellStyle name="Normal 3 4" xfId="31825"/>
    <cellStyle name="Normal 3 40" xfId="31826"/>
    <cellStyle name="Normal 3 41" xfId="31827"/>
    <cellStyle name="Normal 3 42" xfId="31828"/>
    <cellStyle name="Normal 3 43" xfId="31829"/>
    <cellStyle name="Normal 3 44" xfId="31830"/>
    <cellStyle name="Normal 3 5" xfId="31831"/>
    <cellStyle name="Normal 3 6" xfId="31832"/>
    <cellStyle name="Normal 3 7" xfId="31833"/>
    <cellStyle name="Normal 3 8" xfId="31834"/>
    <cellStyle name="Normal 3 9" xfId="31835"/>
    <cellStyle name="Normal 30" xfId="31836"/>
    <cellStyle name="Normal 30 10" xfId="31837"/>
    <cellStyle name="Normal 30 10 2" xfId="31838"/>
    <cellStyle name="Normal 30 11" xfId="31839"/>
    <cellStyle name="Normal 30 11 2" xfId="31840"/>
    <cellStyle name="Normal 30 11 2 2" xfId="31841"/>
    <cellStyle name="Normal 30 11 2 2 2" xfId="31842"/>
    <cellStyle name="Normal 30 11 2 2 2 2" xfId="31843"/>
    <cellStyle name="Normal 30 11 2 2 2 2 2" xfId="31844"/>
    <cellStyle name="Normal 30 11 2 2 2 3" xfId="31845"/>
    <cellStyle name="Normal 30 11 2 2 3" xfId="31846"/>
    <cellStyle name="Normal 30 11 2 3" xfId="31847"/>
    <cellStyle name="Normal 30 11 2 3 2" xfId="31848"/>
    <cellStyle name="Normal 30 11 2 4" xfId="31849"/>
    <cellStyle name="Normal 30 11 3" xfId="31850"/>
    <cellStyle name="Normal 30 12" xfId="31851"/>
    <cellStyle name="Normal 30 2" xfId="31852"/>
    <cellStyle name="Normal 30 2 2" xfId="31853"/>
    <cellStyle name="Normal 30 2 2 2" xfId="31854"/>
    <cellStyle name="Normal 30 2 2 2 2" xfId="31855"/>
    <cellStyle name="Normal 30 2 2 2 2 2" xfId="31856"/>
    <cellStyle name="Normal 30 2 2 2 2 2 2" xfId="31857"/>
    <cellStyle name="Normal 30 2 2 2 2 3" xfId="31858"/>
    <cellStyle name="Normal 30 2 2 2 2 3 2" xfId="31859"/>
    <cellStyle name="Normal 30 2 2 2 2 4" xfId="31860"/>
    <cellStyle name="Normal 30 2 2 2 3" xfId="31861"/>
    <cellStyle name="Normal 30 2 2 2 3 2" xfId="31862"/>
    <cellStyle name="Normal 30 2 2 2 4" xfId="31863"/>
    <cellStyle name="Normal 30 2 2 2 4 2" xfId="31864"/>
    <cellStyle name="Normal 30 2 2 2 5" xfId="31865"/>
    <cellStyle name="Normal 30 2 2 3" xfId="31866"/>
    <cellStyle name="Normal 30 2 2 3 2" xfId="31867"/>
    <cellStyle name="Normal 30 2 2 3 2 2" xfId="31868"/>
    <cellStyle name="Normal 30 2 2 3 3" xfId="31869"/>
    <cellStyle name="Normal 30 2 2 3 3 2" xfId="31870"/>
    <cellStyle name="Normal 30 2 2 3 4" xfId="31871"/>
    <cellStyle name="Normal 30 2 2 4" xfId="31872"/>
    <cellStyle name="Normal 30 2 2 4 2" xfId="31873"/>
    <cellStyle name="Normal 30 2 2 5" xfId="31874"/>
    <cellStyle name="Normal 30 2 2 5 2" xfId="31875"/>
    <cellStyle name="Normal 30 2 2 6" xfId="31876"/>
    <cellStyle name="Normal 30 2 3" xfId="31877"/>
    <cellStyle name="Normal 30 2 3 2" xfId="31878"/>
    <cellStyle name="Normal 30 2 3 2 2" xfId="31879"/>
    <cellStyle name="Normal 30 2 3 2 2 2" xfId="31880"/>
    <cellStyle name="Normal 30 2 3 2 2 2 2" xfId="31881"/>
    <cellStyle name="Normal 30 2 3 2 2 3" xfId="31882"/>
    <cellStyle name="Normal 30 2 3 2 2 3 2" xfId="31883"/>
    <cellStyle name="Normal 30 2 3 2 2 4" xfId="31884"/>
    <cellStyle name="Normal 30 2 3 2 3" xfId="31885"/>
    <cellStyle name="Normal 30 2 3 2 3 2" xfId="31886"/>
    <cellStyle name="Normal 30 2 3 2 4" xfId="31887"/>
    <cellStyle name="Normal 30 2 3 2 4 2" xfId="31888"/>
    <cellStyle name="Normal 30 2 3 2 5" xfId="31889"/>
    <cellStyle name="Normal 30 2 3 3" xfId="31890"/>
    <cellStyle name="Normal 30 2 3 3 2" xfId="31891"/>
    <cellStyle name="Normal 30 2 3 3 2 2" xfId="31892"/>
    <cellStyle name="Normal 30 2 3 3 3" xfId="31893"/>
    <cellStyle name="Normal 30 2 3 3 3 2" xfId="31894"/>
    <cellStyle name="Normal 30 2 3 3 4" xfId="31895"/>
    <cellStyle name="Normal 30 2 3 4" xfId="31896"/>
    <cellStyle name="Normal 30 2 3 4 2" xfId="31897"/>
    <cellStyle name="Normal 30 2 3 5" xfId="31898"/>
    <cellStyle name="Normal 30 2 3 5 2" xfId="31899"/>
    <cellStyle name="Normal 30 2 3 6" xfId="31900"/>
    <cellStyle name="Normal 30 2 4" xfId="31901"/>
    <cellStyle name="Normal 30 2 4 2" xfId="31902"/>
    <cellStyle name="Normal 30 2 4 2 2" xfId="31903"/>
    <cellStyle name="Normal 30 2 4 2 2 2" xfId="31904"/>
    <cellStyle name="Normal 30 2 4 2 2 2 2" xfId="31905"/>
    <cellStyle name="Normal 30 2 4 2 2 3" xfId="31906"/>
    <cellStyle name="Normal 30 2 4 2 2 3 2" xfId="31907"/>
    <cellStyle name="Normal 30 2 4 2 2 4" xfId="31908"/>
    <cellStyle name="Normal 30 2 4 2 3" xfId="31909"/>
    <cellStyle name="Normal 30 2 4 2 3 2" xfId="31910"/>
    <cellStyle name="Normal 30 2 4 2 4" xfId="31911"/>
    <cellStyle name="Normal 30 2 4 2 4 2" xfId="31912"/>
    <cellStyle name="Normal 30 2 4 2 5" xfId="31913"/>
    <cellStyle name="Normal 30 2 4 3" xfId="31914"/>
    <cellStyle name="Normal 30 2 4 3 2" xfId="31915"/>
    <cellStyle name="Normal 30 2 4 3 2 2" xfId="31916"/>
    <cellStyle name="Normal 30 2 4 3 3" xfId="31917"/>
    <cellStyle name="Normal 30 2 4 3 3 2" xfId="31918"/>
    <cellStyle name="Normal 30 2 4 3 4" xfId="31919"/>
    <cellStyle name="Normal 30 2 4 4" xfId="31920"/>
    <cellStyle name="Normal 30 2 4 4 2" xfId="31921"/>
    <cellStyle name="Normal 30 2 4 5" xfId="31922"/>
    <cellStyle name="Normal 30 2 4 5 2" xfId="31923"/>
    <cellStyle name="Normal 30 2 4 6" xfId="31924"/>
    <cellStyle name="Normal 30 2 5" xfId="31925"/>
    <cellStyle name="Normal 30 2 5 2" xfId="31926"/>
    <cellStyle name="Normal 30 2 5 2 2" xfId="31927"/>
    <cellStyle name="Normal 30 2 5 2 2 2" xfId="31928"/>
    <cellStyle name="Normal 30 2 5 2 3" xfId="31929"/>
    <cellStyle name="Normal 30 2 5 2 3 2" xfId="31930"/>
    <cellStyle name="Normal 30 2 5 2 4" xfId="31931"/>
    <cellStyle name="Normal 30 2 5 3" xfId="31932"/>
    <cellStyle name="Normal 30 2 5 3 2" xfId="31933"/>
    <cellStyle name="Normal 30 2 5 4" xfId="31934"/>
    <cellStyle name="Normal 30 2 5 4 2" xfId="31935"/>
    <cellStyle name="Normal 30 2 5 5" xfId="31936"/>
    <cellStyle name="Normal 30 2 6" xfId="31937"/>
    <cellStyle name="Normal 30 2 6 2" xfId="31938"/>
    <cellStyle name="Normal 30 2 6 2 2" xfId="31939"/>
    <cellStyle name="Normal 30 2 6 3" xfId="31940"/>
    <cellStyle name="Normal 30 2 6 3 2" xfId="31941"/>
    <cellStyle name="Normal 30 2 6 4" xfId="31942"/>
    <cellStyle name="Normal 30 2 7" xfId="31943"/>
    <cellStyle name="Normal 30 2 7 2" xfId="31944"/>
    <cellStyle name="Normal 30 2 8" xfId="31945"/>
    <cellStyle name="Normal 30 2 8 2" xfId="31946"/>
    <cellStyle name="Normal 30 2 9" xfId="31947"/>
    <cellStyle name="Normal 30 3" xfId="31948"/>
    <cellStyle name="Normal 30 3 2" xfId="31949"/>
    <cellStyle name="Normal 30 3 2 2" xfId="31950"/>
    <cellStyle name="Normal 30 3 2 2 2" xfId="31951"/>
    <cellStyle name="Normal 30 3 2 2 2 2" xfId="31952"/>
    <cellStyle name="Normal 30 3 2 2 3" xfId="31953"/>
    <cellStyle name="Normal 30 3 2 2 3 2" xfId="31954"/>
    <cellStyle name="Normal 30 3 2 2 4" xfId="31955"/>
    <cellStyle name="Normal 30 3 2 3" xfId="31956"/>
    <cellStyle name="Normal 30 3 2 3 2" xfId="31957"/>
    <cellStyle name="Normal 30 3 2 4" xfId="31958"/>
    <cellStyle name="Normal 30 3 2 4 2" xfId="31959"/>
    <cellStyle name="Normal 30 3 2 5" xfId="31960"/>
    <cellStyle name="Normal 30 3 3" xfId="31961"/>
    <cellStyle name="Normal 30 3 3 2" xfId="31962"/>
    <cellStyle name="Normal 30 3 3 2 2" xfId="31963"/>
    <cellStyle name="Normal 30 3 3 3" xfId="31964"/>
    <cellStyle name="Normal 30 3 3 3 2" xfId="31965"/>
    <cellStyle name="Normal 30 3 3 4" xfId="31966"/>
    <cellStyle name="Normal 30 3 4" xfId="31967"/>
    <cellStyle name="Normal 30 3 4 2" xfId="31968"/>
    <cellStyle name="Normal 30 3 5" xfId="31969"/>
    <cellStyle name="Normal 30 3 5 2" xfId="31970"/>
    <cellStyle name="Normal 30 3 6" xfId="31971"/>
    <cellStyle name="Normal 30 4" xfId="31972"/>
    <cellStyle name="Normal 30 4 2" xfId="31973"/>
    <cellStyle name="Normal 30 4 2 2" xfId="31974"/>
    <cellStyle name="Normal 30 4 2 2 2" xfId="31975"/>
    <cellStyle name="Normal 30 4 2 2 2 2" xfId="31976"/>
    <cellStyle name="Normal 30 4 2 2 3" xfId="31977"/>
    <cellStyle name="Normal 30 4 2 2 3 2" xfId="31978"/>
    <cellStyle name="Normal 30 4 2 2 4" xfId="31979"/>
    <cellStyle name="Normal 30 4 2 3" xfId="31980"/>
    <cellStyle name="Normal 30 4 2 3 2" xfId="31981"/>
    <cellStyle name="Normal 30 4 2 4" xfId="31982"/>
    <cellStyle name="Normal 30 4 2 4 2" xfId="31983"/>
    <cellStyle name="Normal 30 4 2 5" xfId="31984"/>
    <cellStyle name="Normal 30 4 3" xfId="31985"/>
    <cellStyle name="Normal 30 4 3 2" xfId="31986"/>
    <cellStyle name="Normal 30 4 3 2 2" xfId="31987"/>
    <cellStyle name="Normal 30 4 3 3" xfId="31988"/>
    <cellStyle name="Normal 30 4 3 3 2" xfId="31989"/>
    <cellStyle name="Normal 30 4 3 4" xfId="31990"/>
    <cellStyle name="Normal 30 4 4" xfId="31991"/>
    <cellStyle name="Normal 30 4 4 2" xfId="31992"/>
    <cellStyle name="Normal 30 4 5" xfId="31993"/>
    <cellStyle name="Normal 30 4 5 2" xfId="31994"/>
    <cellStyle name="Normal 30 4 6" xfId="31995"/>
    <cellStyle name="Normal 30 5" xfId="31996"/>
    <cellStyle name="Normal 30 5 2" xfId="31997"/>
    <cellStyle name="Normal 30 5 2 2" xfId="31998"/>
    <cellStyle name="Normal 30 5 2 2 2" xfId="31999"/>
    <cellStyle name="Normal 30 5 2 2 2 2" xfId="32000"/>
    <cellStyle name="Normal 30 5 2 2 3" xfId="32001"/>
    <cellStyle name="Normal 30 5 2 2 3 2" xfId="32002"/>
    <cellStyle name="Normal 30 5 2 2 4" xfId="32003"/>
    <cellStyle name="Normal 30 5 2 3" xfId="32004"/>
    <cellStyle name="Normal 30 5 2 3 2" xfId="32005"/>
    <cellStyle name="Normal 30 5 2 4" xfId="32006"/>
    <cellStyle name="Normal 30 5 2 4 2" xfId="32007"/>
    <cellStyle name="Normal 30 5 2 5" xfId="32008"/>
    <cellStyle name="Normal 30 5 3" xfId="32009"/>
    <cellStyle name="Normal 30 5 3 2" xfId="32010"/>
    <cellStyle name="Normal 30 5 3 2 2" xfId="32011"/>
    <cellStyle name="Normal 30 5 3 3" xfId="32012"/>
    <cellStyle name="Normal 30 5 3 3 2" xfId="32013"/>
    <cellStyle name="Normal 30 5 3 4" xfId="32014"/>
    <cellStyle name="Normal 30 5 4" xfId="32015"/>
    <cellStyle name="Normal 30 5 4 2" xfId="32016"/>
    <cellStyle name="Normal 30 5 5" xfId="32017"/>
    <cellStyle name="Normal 30 5 5 2" xfId="32018"/>
    <cellStyle name="Normal 30 5 6" xfId="32019"/>
    <cellStyle name="Normal 30 6" xfId="32020"/>
    <cellStyle name="Normal 30 6 2" xfId="32021"/>
    <cellStyle name="Normal 30 6 2 2" xfId="32022"/>
    <cellStyle name="Normal 30 6 2 2 2" xfId="32023"/>
    <cellStyle name="Normal 30 6 2 3" xfId="32024"/>
    <cellStyle name="Normal 30 6 2 3 2" xfId="32025"/>
    <cellStyle name="Normal 30 6 2 4" xfId="32026"/>
    <cellStyle name="Normal 30 6 3" xfId="32027"/>
    <cellStyle name="Normal 30 6 3 2" xfId="32028"/>
    <cellStyle name="Normal 30 6 4" xfId="32029"/>
    <cellStyle name="Normal 30 6 4 2" xfId="32030"/>
    <cellStyle name="Normal 30 6 5" xfId="32031"/>
    <cellStyle name="Normal 30 7" xfId="32032"/>
    <cellStyle name="Normal 30 7 2" xfId="32033"/>
    <cellStyle name="Normal 30 7 2 2" xfId="32034"/>
    <cellStyle name="Normal 30 7 3" xfId="32035"/>
    <cellStyle name="Normal 30 7 3 2" xfId="32036"/>
    <cellStyle name="Normal 30 7 4" xfId="32037"/>
    <cellStyle name="Normal 30 8" xfId="32038"/>
    <cellStyle name="Normal 30 8 2" xfId="32039"/>
    <cellStyle name="Normal 30 8 2 2" xfId="32040"/>
    <cellStyle name="Normal 30 8 3" xfId="32041"/>
    <cellStyle name="Normal 30 8 3 2" xfId="32042"/>
    <cellStyle name="Normal 30 8 4" xfId="32043"/>
    <cellStyle name="Normal 30 9" xfId="32044"/>
    <cellStyle name="Normal 30 9 2" xfId="32045"/>
    <cellStyle name="Normal 31" xfId="32046"/>
    <cellStyle name="Normal 31 10" xfId="32047"/>
    <cellStyle name="Normal 31 2" xfId="32048"/>
    <cellStyle name="Normal 31 2 2" xfId="32049"/>
    <cellStyle name="Normal 31 2 2 2" xfId="32050"/>
    <cellStyle name="Normal 31 2 2 2 2" xfId="32051"/>
    <cellStyle name="Normal 31 2 2 2 2 2" xfId="32052"/>
    <cellStyle name="Normal 31 2 2 2 2 2 2" xfId="32053"/>
    <cellStyle name="Normal 31 2 2 2 2 3" xfId="32054"/>
    <cellStyle name="Normal 31 2 2 2 2 3 2" xfId="32055"/>
    <cellStyle name="Normal 31 2 2 2 2 4" xfId="32056"/>
    <cellStyle name="Normal 31 2 2 2 3" xfId="32057"/>
    <cellStyle name="Normal 31 2 2 2 3 2" xfId="32058"/>
    <cellStyle name="Normal 31 2 2 2 4" xfId="32059"/>
    <cellStyle name="Normal 31 2 2 2 4 2" xfId="32060"/>
    <cellStyle name="Normal 31 2 2 2 5" xfId="32061"/>
    <cellStyle name="Normal 31 2 2 3" xfId="32062"/>
    <cellStyle name="Normal 31 2 2 3 2" xfId="32063"/>
    <cellStyle name="Normal 31 2 2 3 2 2" xfId="32064"/>
    <cellStyle name="Normal 31 2 2 3 3" xfId="32065"/>
    <cellStyle name="Normal 31 2 2 3 3 2" xfId="32066"/>
    <cellStyle name="Normal 31 2 2 3 4" xfId="32067"/>
    <cellStyle name="Normal 31 2 2 4" xfId="32068"/>
    <cellStyle name="Normal 31 2 2 4 2" xfId="32069"/>
    <cellStyle name="Normal 31 2 2 5" xfId="32070"/>
    <cellStyle name="Normal 31 2 2 5 2" xfId="32071"/>
    <cellStyle name="Normal 31 2 2 6" xfId="32072"/>
    <cellStyle name="Normal 31 2 3" xfId="32073"/>
    <cellStyle name="Normal 31 2 3 2" xfId="32074"/>
    <cellStyle name="Normal 31 2 3 2 2" xfId="32075"/>
    <cellStyle name="Normal 31 2 3 2 2 2" xfId="32076"/>
    <cellStyle name="Normal 31 2 3 2 2 2 2" xfId="32077"/>
    <cellStyle name="Normal 31 2 3 2 2 3" xfId="32078"/>
    <cellStyle name="Normal 31 2 3 2 2 3 2" xfId="32079"/>
    <cellStyle name="Normal 31 2 3 2 2 4" xfId="32080"/>
    <cellStyle name="Normal 31 2 3 2 3" xfId="32081"/>
    <cellStyle name="Normal 31 2 3 2 3 2" xfId="32082"/>
    <cellStyle name="Normal 31 2 3 2 4" xfId="32083"/>
    <cellStyle name="Normal 31 2 3 2 4 2" xfId="32084"/>
    <cellStyle name="Normal 31 2 3 2 5" xfId="32085"/>
    <cellStyle name="Normal 31 2 3 3" xfId="32086"/>
    <cellStyle name="Normal 31 2 3 3 2" xfId="32087"/>
    <cellStyle name="Normal 31 2 3 3 2 2" xfId="32088"/>
    <cellStyle name="Normal 31 2 3 3 3" xfId="32089"/>
    <cellStyle name="Normal 31 2 3 3 3 2" xfId="32090"/>
    <cellStyle name="Normal 31 2 3 3 4" xfId="32091"/>
    <cellStyle name="Normal 31 2 3 4" xfId="32092"/>
    <cellStyle name="Normal 31 2 3 4 2" xfId="32093"/>
    <cellStyle name="Normal 31 2 3 5" xfId="32094"/>
    <cellStyle name="Normal 31 2 3 5 2" xfId="32095"/>
    <cellStyle name="Normal 31 2 3 6" xfId="32096"/>
    <cellStyle name="Normal 31 2 4" xfId="32097"/>
    <cellStyle name="Normal 31 2 4 2" xfId="32098"/>
    <cellStyle name="Normal 31 2 4 2 2" xfId="32099"/>
    <cellStyle name="Normal 31 2 4 2 2 2" xfId="32100"/>
    <cellStyle name="Normal 31 2 4 2 2 2 2" xfId="32101"/>
    <cellStyle name="Normal 31 2 4 2 2 3" xfId="32102"/>
    <cellStyle name="Normal 31 2 4 2 2 3 2" xfId="32103"/>
    <cellStyle name="Normal 31 2 4 2 2 4" xfId="32104"/>
    <cellStyle name="Normal 31 2 4 2 3" xfId="32105"/>
    <cellStyle name="Normal 31 2 4 2 3 2" xfId="32106"/>
    <cellStyle name="Normal 31 2 4 2 4" xfId="32107"/>
    <cellStyle name="Normal 31 2 4 2 4 2" xfId="32108"/>
    <cellStyle name="Normal 31 2 4 2 5" xfId="32109"/>
    <cellStyle name="Normal 31 2 4 3" xfId="32110"/>
    <cellStyle name="Normal 31 2 4 3 2" xfId="32111"/>
    <cellStyle name="Normal 31 2 4 3 2 2" xfId="32112"/>
    <cellStyle name="Normal 31 2 4 3 3" xfId="32113"/>
    <cellStyle name="Normal 31 2 4 3 3 2" xfId="32114"/>
    <cellStyle name="Normal 31 2 4 3 4" xfId="32115"/>
    <cellStyle name="Normal 31 2 4 4" xfId="32116"/>
    <cellStyle name="Normal 31 2 4 4 2" xfId="32117"/>
    <cellStyle name="Normal 31 2 4 5" xfId="32118"/>
    <cellStyle name="Normal 31 2 4 5 2" xfId="32119"/>
    <cellStyle name="Normal 31 2 4 6" xfId="32120"/>
    <cellStyle name="Normal 31 2 5" xfId="32121"/>
    <cellStyle name="Normal 31 2 5 2" xfId="32122"/>
    <cellStyle name="Normal 31 2 5 2 2" xfId="32123"/>
    <cellStyle name="Normal 31 2 5 2 2 2" xfId="32124"/>
    <cellStyle name="Normal 31 2 5 2 3" xfId="32125"/>
    <cellStyle name="Normal 31 2 5 2 3 2" xfId="32126"/>
    <cellStyle name="Normal 31 2 5 2 4" xfId="32127"/>
    <cellStyle name="Normal 31 2 5 3" xfId="32128"/>
    <cellStyle name="Normal 31 2 5 3 2" xfId="32129"/>
    <cellStyle name="Normal 31 2 5 4" xfId="32130"/>
    <cellStyle name="Normal 31 2 5 4 2" xfId="32131"/>
    <cellStyle name="Normal 31 2 5 5" xfId="32132"/>
    <cellStyle name="Normal 31 2 6" xfId="32133"/>
    <cellStyle name="Normal 31 2 6 2" xfId="32134"/>
    <cellStyle name="Normal 31 2 6 2 2" xfId="32135"/>
    <cellStyle name="Normal 31 2 6 3" xfId="32136"/>
    <cellStyle name="Normal 31 2 6 3 2" xfId="32137"/>
    <cellStyle name="Normal 31 2 6 4" xfId="32138"/>
    <cellStyle name="Normal 31 2 7" xfId="32139"/>
    <cellStyle name="Normal 31 2 7 2" xfId="32140"/>
    <cellStyle name="Normal 31 2 8" xfId="32141"/>
    <cellStyle name="Normal 31 2 8 2" xfId="32142"/>
    <cellStyle name="Normal 31 2 9" xfId="32143"/>
    <cellStyle name="Normal 31 3" xfId="32144"/>
    <cellStyle name="Normal 31 3 2" xfId="32145"/>
    <cellStyle name="Normal 31 3 2 2" xfId="32146"/>
    <cellStyle name="Normal 31 3 2 2 2" xfId="32147"/>
    <cellStyle name="Normal 31 3 2 2 2 2" xfId="32148"/>
    <cellStyle name="Normal 31 3 2 2 3" xfId="32149"/>
    <cellStyle name="Normal 31 3 2 2 3 2" xfId="32150"/>
    <cellStyle name="Normal 31 3 2 2 4" xfId="32151"/>
    <cellStyle name="Normal 31 3 2 3" xfId="32152"/>
    <cellStyle name="Normal 31 3 2 3 2" xfId="32153"/>
    <cellStyle name="Normal 31 3 2 4" xfId="32154"/>
    <cellStyle name="Normal 31 3 2 4 2" xfId="32155"/>
    <cellStyle name="Normal 31 3 2 5" xfId="32156"/>
    <cellStyle name="Normal 31 3 3" xfId="32157"/>
    <cellStyle name="Normal 31 3 3 2" xfId="32158"/>
    <cellStyle name="Normal 31 3 3 2 2" xfId="32159"/>
    <cellStyle name="Normal 31 3 3 3" xfId="32160"/>
    <cellStyle name="Normal 31 3 3 3 2" xfId="32161"/>
    <cellStyle name="Normal 31 3 3 4" xfId="32162"/>
    <cellStyle name="Normal 31 3 4" xfId="32163"/>
    <cellStyle name="Normal 31 3 4 2" xfId="32164"/>
    <cellStyle name="Normal 31 3 5" xfId="32165"/>
    <cellStyle name="Normal 31 3 5 2" xfId="32166"/>
    <cellStyle name="Normal 31 3 6" xfId="32167"/>
    <cellStyle name="Normal 31 4" xfId="32168"/>
    <cellStyle name="Normal 31 4 2" xfId="32169"/>
    <cellStyle name="Normal 31 4 2 2" xfId="32170"/>
    <cellStyle name="Normal 31 4 2 2 2" xfId="32171"/>
    <cellStyle name="Normal 31 4 2 2 2 2" xfId="32172"/>
    <cellStyle name="Normal 31 4 2 2 3" xfId="32173"/>
    <cellStyle name="Normal 31 4 2 2 3 2" xfId="32174"/>
    <cellStyle name="Normal 31 4 2 2 4" xfId="32175"/>
    <cellStyle name="Normal 31 4 2 3" xfId="32176"/>
    <cellStyle name="Normal 31 4 2 3 2" xfId="32177"/>
    <cellStyle name="Normal 31 4 2 4" xfId="32178"/>
    <cellStyle name="Normal 31 4 2 4 2" xfId="32179"/>
    <cellStyle name="Normal 31 4 2 5" xfId="32180"/>
    <cellStyle name="Normal 31 4 3" xfId="32181"/>
    <cellStyle name="Normal 31 4 3 2" xfId="32182"/>
    <cellStyle name="Normal 31 4 3 2 2" xfId="32183"/>
    <cellStyle name="Normal 31 4 3 3" xfId="32184"/>
    <cellStyle name="Normal 31 4 3 3 2" xfId="32185"/>
    <cellStyle name="Normal 31 4 3 4" xfId="32186"/>
    <cellStyle name="Normal 31 4 4" xfId="32187"/>
    <cellStyle name="Normal 31 4 4 2" xfId="32188"/>
    <cellStyle name="Normal 31 4 5" xfId="32189"/>
    <cellStyle name="Normal 31 4 5 2" xfId="32190"/>
    <cellStyle name="Normal 31 4 6" xfId="32191"/>
    <cellStyle name="Normal 31 5" xfId="32192"/>
    <cellStyle name="Normal 31 5 2" xfId="32193"/>
    <cellStyle name="Normal 31 5 2 2" xfId="32194"/>
    <cellStyle name="Normal 31 5 2 2 2" xfId="32195"/>
    <cellStyle name="Normal 31 5 2 2 2 2" xfId="32196"/>
    <cellStyle name="Normal 31 5 2 2 3" xfId="32197"/>
    <cellStyle name="Normal 31 5 2 2 3 2" xfId="32198"/>
    <cellStyle name="Normal 31 5 2 2 4" xfId="32199"/>
    <cellStyle name="Normal 31 5 2 3" xfId="32200"/>
    <cellStyle name="Normal 31 5 2 3 2" xfId="32201"/>
    <cellStyle name="Normal 31 5 2 4" xfId="32202"/>
    <cellStyle name="Normal 31 5 2 4 2" xfId="32203"/>
    <cellStyle name="Normal 31 5 2 5" xfId="32204"/>
    <cellStyle name="Normal 31 5 3" xfId="32205"/>
    <cellStyle name="Normal 31 5 3 2" xfId="32206"/>
    <cellStyle name="Normal 31 5 3 2 2" xfId="32207"/>
    <cellStyle name="Normal 31 5 3 3" xfId="32208"/>
    <cellStyle name="Normal 31 5 3 3 2" xfId="32209"/>
    <cellStyle name="Normal 31 5 3 4" xfId="32210"/>
    <cellStyle name="Normal 31 5 4" xfId="32211"/>
    <cellStyle name="Normal 31 5 4 2" xfId="32212"/>
    <cellStyle name="Normal 31 5 5" xfId="32213"/>
    <cellStyle name="Normal 31 5 5 2" xfId="32214"/>
    <cellStyle name="Normal 31 5 6" xfId="32215"/>
    <cellStyle name="Normal 31 6" xfId="32216"/>
    <cellStyle name="Normal 31 6 2" xfId="32217"/>
    <cellStyle name="Normal 31 6 2 2" xfId="32218"/>
    <cellStyle name="Normal 31 6 2 2 2" xfId="32219"/>
    <cellStyle name="Normal 31 6 2 3" xfId="32220"/>
    <cellStyle name="Normal 31 6 2 3 2" xfId="32221"/>
    <cellStyle name="Normal 31 6 2 4" xfId="32222"/>
    <cellStyle name="Normal 31 6 3" xfId="32223"/>
    <cellStyle name="Normal 31 6 3 2" xfId="32224"/>
    <cellStyle name="Normal 31 6 4" xfId="32225"/>
    <cellStyle name="Normal 31 6 4 2" xfId="32226"/>
    <cellStyle name="Normal 31 6 5" xfId="32227"/>
    <cellStyle name="Normal 31 7" xfId="32228"/>
    <cellStyle name="Normal 31 7 2" xfId="32229"/>
    <cellStyle name="Normal 31 7 2 2" xfId="32230"/>
    <cellStyle name="Normal 31 7 3" xfId="32231"/>
    <cellStyle name="Normal 31 7 3 2" xfId="32232"/>
    <cellStyle name="Normal 31 7 4" xfId="32233"/>
    <cellStyle name="Normal 31 8" xfId="32234"/>
    <cellStyle name="Normal 31 8 2" xfId="32235"/>
    <cellStyle name="Normal 31 9" xfId="32236"/>
    <cellStyle name="Normal 31 9 2" xfId="32237"/>
    <cellStyle name="Normal 32" xfId="32238"/>
    <cellStyle name="Normal 32 10" xfId="32239"/>
    <cellStyle name="Normal 32 2" xfId="32240"/>
    <cellStyle name="Normal 32 2 2" xfId="32241"/>
    <cellStyle name="Normal 32 2 2 2" xfId="32242"/>
    <cellStyle name="Normal 32 2 2 2 2" xfId="32243"/>
    <cellStyle name="Normal 32 2 2 2 2 2" xfId="32244"/>
    <cellStyle name="Normal 32 2 2 2 2 2 2" xfId="32245"/>
    <cellStyle name="Normal 32 2 2 2 2 3" xfId="32246"/>
    <cellStyle name="Normal 32 2 2 2 2 3 2" xfId="32247"/>
    <cellStyle name="Normal 32 2 2 2 2 4" xfId="32248"/>
    <cellStyle name="Normal 32 2 2 2 3" xfId="32249"/>
    <cellStyle name="Normal 32 2 2 2 3 2" xfId="32250"/>
    <cellStyle name="Normal 32 2 2 2 4" xfId="32251"/>
    <cellStyle name="Normal 32 2 2 2 4 2" xfId="32252"/>
    <cellStyle name="Normal 32 2 2 2 5" xfId="32253"/>
    <cellStyle name="Normal 32 2 2 3" xfId="32254"/>
    <cellStyle name="Normal 32 2 2 3 2" xfId="32255"/>
    <cellStyle name="Normal 32 2 2 3 2 2" xfId="32256"/>
    <cellStyle name="Normal 32 2 2 3 3" xfId="32257"/>
    <cellStyle name="Normal 32 2 2 3 3 2" xfId="32258"/>
    <cellStyle name="Normal 32 2 2 3 4" xfId="32259"/>
    <cellStyle name="Normal 32 2 2 4" xfId="32260"/>
    <cellStyle name="Normal 32 2 2 4 2" xfId="32261"/>
    <cellStyle name="Normal 32 2 2 5" xfId="32262"/>
    <cellStyle name="Normal 32 2 2 5 2" xfId="32263"/>
    <cellStyle name="Normal 32 2 2 6" xfId="32264"/>
    <cellStyle name="Normal 32 2 3" xfId="32265"/>
    <cellStyle name="Normal 32 2 3 2" xfId="32266"/>
    <cellStyle name="Normal 32 2 3 2 2" xfId="32267"/>
    <cellStyle name="Normal 32 2 3 2 2 2" xfId="32268"/>
    <cellStyle name="Normal 32 2 3 2 2 2 2" xfId="32269"/>
    <cellStyle name="Normal 32 2 3 2 2 3" xfId="32270"/>
    <cellStyle name="Normal 32 2 3 2 2 3 2" xfId="32271"/>
    <cellStyle name="Normal 32 2 3 2 2 4" xfId="32272"/>
    <cellStyle name="Normal 32 2 3 2 3" xfId="32273"/>
    <cellStyle name="Normal 32 2 3 2 3 2" xfId="32274"/>
    <cellStyle name="Normal 32 2 3 2 4" xfId="32275"/>
    <cellStyle name="Normal 32 2 3 2 4 2" xfId="32276"/>
    <cellStyle name="Normal 32 2 3 2 5" xfId="32277"/>
    <cellStyle name="Normal 32 2 3 3" xfId="32278"/>
    <cellStyle name="Normal 32 2 3 3 2" xfId="32279"/>
    <cellStyle name="Normal 32 2 3 3 2 2" xfId="32280"/>
    <cellStyle name="Normal 32 2 3 3 3" xfId="32281"/>
    <cellStyle name="Normal 32 2 3 3 3 2" xfId="32282"/>
    <cellStyle name="Normal 32 2 3 3 4" xfId="32283"/>
    <cellStyle name="Normal 32 2 3 4" xfId="32284"/>
    <cellStyle name="Normal 32 2 3 4 2" xfId="32285"/>
    <cellStyle name="Normal 32 2 3 5" xfId="32286"/>
    <cellStyle name="Normal 32 2 3 5 2" xfId="32287"/>
    <cellStyle name="Normal 32 2 3 6" xfId="32288"/>
    <cellStyle name="Normal 32 2 4" xfId="32289"/>
    <cellStyle name="Normal 32 2 4 2" xfId="32290"/>
    <cellStyle name="Normal 32 2 4 2 2" xfId="32291"/>
    <cellStyle name="Normal 32 2 4 2 2 2" xfId="32292"/>
    <cellStyle name="Normal 32 2 4 2 2 2 2" xfId="32293"/>
    <cellStyle name="Normal 32 2 4 2 2 3" xfId="32294"/>
    <cellStyle name="Normal 32 2 4 2 2 3 2" xfId="32295"/>
    <cellStyle name="Normal 32 2 4 2 2 4" xfId="32296"/>
    <cellStyle name="Normal 32 2 4 2 3" xfId="32297"/>
    <cellStyle name="Normal 32 2 4 2 3 2" xfId="32298"/>
    <cellStyle name="Normal 32 2 4 2 4" xfId="32299"/>
    <cellStyle name="Normal 32 2 4 2 4 2" xfId="32300"/>
    <cellStyle name="Normal 32 2 4 2 5" xfId="32301"/>
    <cellStyle name="Normal 32 2 4 3" xfId="32302"/>
    <cellStyle name="Normal 32 2 4 3 2" xfId="32303"/>
    <cellStyle name="Normal 32 2 4 3 2 2" xfId="32304"/>
    <cellStyle name="Normal 32 2 4 3 3" xfId="32305"/>
    <cellStyle name="Normal 32 2 4 3 3 2" xfId="32306"/>
    <cellStyle name="Normal 32 2 4 3 4" xfId="32307"/>
    <cellStyle name="Normal 32 2 4 4" xfId="32308"/>
    <cellStyle name="Normal 32 2 4 4 2" xfId="32309"/>
    <cellStyle name="Normal 32 2 4 5" xfId="32310"/>
    <cellStyle name="Normal 32 2 4 5 2" xfId="32311"/>
    <cellStyle name="Normal 32 2 4 6" xfId="32312"/>
    <cellStyle name="Normal 32 2 5" xfId="32313"/>
    <cellStyle name="Normal 32 2 5 2" xfId="32314"/>
    <cellStyle name="Normal 32 2 5 2 2" xfId="32315"/>
    <cellStyle name="Normal 32 2 5 2 2 2" xfId="32316"/>
    <cellStyle name="Normal 32 2 5 2 3" xfId="32317"/>
    <cellStyle name="Normal 32 2 5 2 3 2" xfId="32318"/>
    <cellStyle name="Normal 32 2 5 2 4" xfId="32319"/>
    <cellStyle name="Normal 32 2 5 3" xfId="32320"/>
    <cellStyle name="Normal 32 2 5 3 2" xfId="32321"/>
    <cellStyle name="Normal 32 2 5 4" xfId="32322"/>
    <cellStyle name="Normal 32 2 5 4 2" xfId="32323"/>
    <cellStyle name="Normal 32 2 5 5" xfId="32324"/>
    <cellStyle name="Normal 32 2 6" xfId="32325"/>
    <cellStyle name="Normal 32 2 6 2" xfId="32326"/>
    <cellStyle name="Normal 32 2 6 2 2" xfId="32327"/>
    <cellStyle name="Normal 32 2 6 3" xfId="32328"/>
    <cellStyle name="Normal 32 2 6 3 2" xfId="32329"/>
    <cellStyle name="Normal 32 2 6 4" xfId="32330"/>
    <cellStyle name="Normal 32 2 7" xfId="32331"/>
    <cellStyle name="Normal 32 2 7 2" xfId="32332"/>
    <cellStyle name="Normal 32 2 8" xfId="32333"/>
    <cellStyle name="Normal 32 2 8 2" xfId="32334"/>
    <cellStyle name="Normal 32 2 9" xfId="32335"/>
    <cellStyle name="Normal 32 3" xfId="32336"/>
    <cellStyle name="Normal 32 3 2" xfId="32337"/>
    <cellStyle name="Normal 32 3 2 2" xfId="32338"/>
    <cellStyle name="Normal 32 3 2 2 2" xfId="32339"/>
    <cellStyle name="Normal 32 3 2 2 2 2" xfId="32340"/>
    <cellStyle name="Normal 32 3 2 2 3" xfId="32341"/>
    <cellStyle name="Normal 32 3 2 2 3 2" xfId="32342"/>
    <cellStyle name="Normal 32 3 2 2 4" xfId="32343"/>
    <cellStyle name="Normal 32 3 2 3" xfId="32344"/>
    <cellStyle name="Normal 32 3 2 3 2" xfId="32345"/>
    <cellStyle name="Normal 32 3 2 4" xfId="32346"/>
    <cellStyle name="Normal 32 3 2 4 2" xfId="32347"/>
    <cellStyle name="Normal 32 3 2 5" xfId="32348"/>
    <cellStyle name="Normal 32 3 3" xfId="32349"/>
    <cellStyle name="Normal 32 3 3 2" xfId="32350"/>
    <cellStyle name="Normal 32 3 3 2 2" xfId="32351"/>
    <cellStyle name="Normal 32 3 3 3" xfId="32352"/>
    <cellStyle name="Normal 32 3 3 3 2" xfId="32353"/>
    <cellStyle name="Normal 32 3 3 4" xfId="32354"/>
    <cellStyle name="Normal 32 3 4" xfId="32355"/>
    <cellStyle name="Normal 32 3 4 2" xfId="32356"/>
    <cellStyle name="Normal 32 3 5" xfId="32357"/>
    <cellStyle name="Normal 32 3 5 2" xfId="32358"/>
    <cellStyle name="Normal 32 3 6" xfId="32359"/>
    <cellStyle name="Normal 32 4" xfId="32360"/>
    <cellStyle name="Normal 32 4 2" xfId="32361"/>
    <cellStyle name="Normal 32 4 2 2" xfId="32362"/>
    <cellStyle name="Normal 32 4 2 2 2" xfId="32363"/>
    <cellStyle name="Normal 32 4 2 2 2 2" xfId="32364"/>
    <cellStyle name="Normal 32 4 2 2 3" xfId="32365"/>
    <cellStyle name="Normal 32 4 2 2 3 2" xfId="32366"/>
    <cellStyle name="Normal 32 4 2 2 4" xfId="32367"/>
    <cellStyle name="Normal 32 4 2 3" xfId="32368"/>
    <cellStyle name="Normal 32 4 2 3 2" xfId="32369"/>
    <cellStyle name="Normal 32 4 2 4" xfId="32370"/>
    <cellStyle name="Normal 32 4 2 4 2" xfId="32371"/>
    <cellStyle name="Normal 32 4 2 5" xfId="32372"/>
    <cellStyle name="Normal 32 4 3" xfId="32373"/>
    <cellStyle name="Normal 32 4 3 2" xfId="32374"/>
    <cellStyle name="Normal 32 4 3 2 2" xfId="32375"/>
    <cellStyle name="Normal 32 4 3 3" xfId="32376"/>
    <cellStyle name="Normal 32 4 3 3 2" xfId="32377"/>
    <cellStyle name="Normal 32 4 3 4" xfId="32378"/>
    <cellStyle name="Normal 32 4 4" xfId="32379"/>
    <cellStyle name="Normal 32 4 4 2" xfId="32380"/>
    <cellStyle name="Normal 32 4 5" xfId="32381"/>
    <cellStyle name="Normal 32 4 5 2" xfId="32382"/>
    <cellStyle name="Normal 32 4 6" xfId="32383"/>
    <cellStyle name="Normal 32 5" xfId="32384"/>
    <cellStyle name="Normal 32 5 2" xfId="32385"/>
    <cellStyle name="Normal 32 5 2 2" xfId="32386"/>
    <cellStyle name="Normal 32 5 2 2 2" xfId="32387"/>
    <cellStyle name="Normal 32 5 2 2 2 2" xfId="32388"/>
    <cellStyle name="Normal 32 5 2 2 3" xfId="32389"/>
    <cellStyle name="Normal 32 5 2 2 3 2" xfId="32390"/>
    <cellStyle name="Normal 32 5 2 2 4" xfId="32391"/>
    <cellStyle name="Normal 32 5 2 3" xfId="32392"/>
    <cellStyle name="Normal 32 5 2 3 2" xfId="32393"/>
    <cellStyle name="Normal 32 5 2 4" xfId="32394"/>
    <cellStyle name="Normal 32 5 2 4 2" xfId="32395"/>
    <cellStyle name="Normal 32 5 2 5" xfId="32396"/>
    <cellStyle name="Normal 32 5 3" xfId="32397"/>
    <cellStyle name="Normal 32 5 3 2" xfId="32398"/>
    <cellStyle name="Normal 32 5 3 2 2" xfId="32399"/>
    <cellStyle name="Normal 32 5 3 3" xfId="32400"/>
    <cellStyle name="Normal 32 5 3 3 2" xfId="32401"/>
    <cellStyle name="Normal 32 5 3 4" xfId="32402"/>
    <cellStyle name="Normal 32 5 4" xfId="32403"/>
    <cellStyle name="Normal 32 5 4 2" xfId="32404"/>
    <cellStyle name="Normal 32 5 5" xfId="32405"/>
    <cellStyle name="Normal 32 5 5 2" xfId="32406"/>
    <cellStyle name="Normal 32 5 6" xfId="32407"/>
    <cellStyle name="Normal 32 6" xfId="32408"/>
    <cellStyle name="Normal 32 6 2" xfId="32409"/>
    <cellStyle name="Normal 32 6 2 2" xfId="32410"/>
    <cellStyle name="Normal 32 6 2 2 2" xfId="32411"/>
    <cellStyle name="Normal 32 6 2 3" xfId="32412"/>
    <cellStyle name="Normal 32 6 2 3 2" xfId="32413"/>
    <cellStyle name="Normal 32 6 2 4" xfId="32414"/>
    <cellStyle name="Normal 32 6 3" xfId="32415"/>
    <cellStyle name="Normal 32 6 3 2" xfId="32416"/>
    <cellStyle name="Normal 32 6 4" xfId="32417"/>
    <cellStyle name="Normal 32 6 4 2" xfId="32418"/>
    <cellStyle name="Normal 32 6 5" xfId="32419"/>
    <cellStyle name="Normal 32 7" xfId="32420"/>
    <cellStyle name="Normal 32 7 2" xfId="32421"/>
    <cellStyle name="Normal 32 7 2 2" xfId="32422"/>
    <cellStyle name="Normal 32 7 3" xfId="32423"/>
    <cellStyle name="Normal 32 7 3 2" xfId="32424"/>
    <cellStyle name="Normal 32 7 4" xfId="32425"/>
    <cellStyle name="Normal 32 8" xfId="32426"/>
    <cellStyle name="Normal 32 8 2" xfId="32427"/>
    <cellStyle name="Normal 32 9" xfId="32428"/>
    <cellStyle name="Normal 32 9 2" xfId="32429"/>
    <cellStyle name="Normal 33" xfId="32430"/>
    <cellStyle name="Normal 33 10" xfId="32431"/>
    <cellStyle name="Normal 33 10 2" xfId="32432"/>
    <cellStyle name="Normal 33 11" xfId="32433"/>
    <cellStyle name="Normal 33 2" xfId="32434"/>
    <cellStyle name="Normal 33 2 2" xfId="32435"/>
    <cellStyle name="Normal 33 2 2 2" xfId="32436"/>
    <cellStyle name="Normal 33 2 2 2 2" xfId="32437"/>
    <cellStyle name="Normal 33 2 2 2 2 2" xfId="32438"/>
    <cellStyle name="Normal 33 2 2 2 2 2 2" xfId="32439"/>
    <cellStyle name="Normal 33 2 2 2 2 3" xfId="32440"/>
    <cellStyle name="Normal 33 2 2 2 2 3 2" xfId="32441"/>
    <cellStyle name="Normal 33 2 2 2 2 4" xfId="32442"/>
    <cellStyle name="Normal 33 2 2 2 3" xfId="32443"/>
    <cellStyle name="Normal 33 2 2 2 3 2" xfId="32444"/>
    <cellStyle name="Normal 33 2 2 2 4" xfId="32445"/>
    <cellStyle name="Normal 33 2 2 2 4 2" xfId="32446"/>
    <cellStyle name="Normal 33 2 2 2 5" xfId="32447"/>
    <cellStyle name="Normal 33 2 2 3" xfId="32448"/>
    <cellStyle name="Normal 33 2 2 3 2" xfId="32449"/>
    <cellStyle name="Normal 33 2 2 3 2 2" xfId="32450"/>
    <cellStyle name="Normal 33 2 2 3 3" xfId="32451"/>
    <cellStyle name="Normal 33 2 2 3 3 2" xfId="32452"/>
    <cellStyle name="Normal 33 2 2 3 4" xfId="32453"/>
    <cellStyle name="Normal 33 2 2 4" xfId="32454"/>
    <cellStyle name="Normal 33 2 2 4 2" xfId="32455"/>
    <cellStyle name="Normal 33 2 2 5" xfId="32456"/>
    <cellStyle name="Normal 33 2 2 5 2" xfId="32457"/>
    <cellStyle name="Normal 33 2 2 6" xfId="32458"/>
    <cellStyle name="Normal 33 2 3" xfId="32459"/>
    <cellStyle name="Normal 33 2 3 2" xfId="32460"/>
    <cellStyle name="Normal 33 2 3 2 2" xfId="32461"/>
    <cellStyle name="Normal 33 2 3 2 2 2" xfId="32462"/>
    <cellStyle name="Normal 33 2 3 2 2 2 2" xfId="32463"/>
    <cellStyle name="Normal 33 2 3 2 2 3" xfId="32464"/>
    <cellStyle name="Normal 33 2 3 2 2 3 2" xfId="32465"/>
    <cellStyle name="Normal 33 2 3 2 2 4" xfId="32466"/>
    <cellStyle name="Normal 33 2 3 2 3" xfId="32467"/>
    <cellStyle name="Normal 33 2 3 2 3 2" xfId="32468"/>
    <cellStyle name="Normal 33 2 3 2 4" xfId="32469"/>
    <cellStyle name="Normal 33 2 3 2 4 2" xfId="32470"/>
    <cellStyle name="Normal 33 2 3 2 5" xfId="32471"/>
    <cellStyle name="Normal 33 2 3 3" xfId="32472"/>
    <cellStyle name="Normal 33 2 3 3 2" xfId="32473"/>
    <cellStyle name="Normal 33 2 3 3 2 2" xfId="32474"/>
    <cellStyle name="Normal 33 2 3 3 3" xfId="32475"/>
    <cellStyle name="Normal 33 2 3 3 3 2" xfId="32476"/>
    <cellStyle name="Normal 33 2 3 3 4" xfId="32477"/>
    <cellStyle name="Normal 33 2 3 4" xfId="32478"/>
    <cellStyle name="Normal 33 2 3 4 2" xfId="32479"/>
    <cellStyle name="Normal 33 2 3 5" xfId="32480"/>
    <cellStyle name="Normal 33 2 3 5 2" xfId="32481"/>
    <cellStyle name="Normal 33 2 3 6" xfId="32482"/>
    <cellStyle name="Normal 33 2 4" xfId="32483"/>
    <cellStyle name="Normal 33 2 4 2" xfId="32484"/>
    <cellStyle name="Normal 33 2 4 2 2" xfId="32485"/>
    <cellStyle name="Normal 33 2 4 2 2 2" xfId="32486"/>
    <cellStyle name="Normal 33 2 4 2 2 2 2" xfId="32487"/>
    <cellStyle name="Normal 33 2 4 2 2 3" xfId="32488"/>
    <cellStyle name="Normal 33 2 4 2 2 3 2" xfId="32489"/>
    <cellStyle name="Normal 33 2 4 2 2 4" xfId="32490"/>
    <cellStyle name="Normal 33 2 4 2 3" xfId="32491"/>
    <cellStyle name="Normal 33 2 4 2 3 2" xfId="32492"/>
    <cellStyle name="Normal 33 2 4 2 4" xfId="32493"/>
    <cellStyle name="Normal 33 2 4 2 4 2" xfId="32494"/>
    <cellStyle name="Normal 33 2 4 2 5" xfId="32495"/>
    <cellStyle name="Normal 33 2 4 3" xfId="32496"/>
    <cellStyle name="Normal 33 2 4 3 2" xfId="32497"/>
    <cellStyle name="Normal 33 2 4 3 2 2" xfId="32498"/>
    <cellStyle name="Normal 33 2 4 3 3" xfId="32499"/>
    <cellStyle name="Normal 33 2 4 3 3 2" xfId="32500"/>
    <cellStyle name="Normal 33 2 4 3 4" xfId="32501"/>
    <cellStyle name="Normal 33 2 4 4" xfId="32502"/>
    <cellStyle name="Normal 33 2 4 4 2" xfId="32503"/>
    <cellStyle name="Normal 33 2 4 5" xfId="32504"/>
    <cellStyle name="Normal 33 2 4 5 2" xfId="32505"/>
    <cellStyle name="Normal 33 2 4 6" xfId="32506"/>
    <cellStyle name="Normal 33 2 5" xfId="32507"/>
    <cellStyle name="Normal 33 2 5 2" xfId="32508"/>
    <cellStyle name="Normal 33 2 5 2 2" xfId="32509"/>
    <cellStyle name="Normal 33 2 5 2 2 2" xfId="32510"/>
    <cellStyle name="Normal 33 2 5 2 3" xfId="32511"/>
    <cellStyle name="Normal 33 2 5 2 3 2" xfId="32512"/>
    <cellStyle name="Normal 33 2 5 2 4" xfId="32513"/>
    <cellStyle name="Normal 33 2 5 3" xfId="32514"/>
    <cellStyle name="Normal 33 2 5 3 2" xfId="32515"/>
    <cellStyle name="Normal 33 2 5 4" xfId="32516"/>
    <cellStyle name="Normal 33 2 5 4 2" xfId="32517"/>
    <cellStyle name="Normal 33 2 5 5" xfId="32518"/>
    <cellStyle name="Normal 33 2 6" xfId="32519"/>
    <cellStyle name="Normal 33 2 6 2" xfId="32520"/>
    <cellStyle name="Normal 33 2 6 2 2" xfId="32521"/>
    <cellStyle name="Normal 33 2 6 3" xfId="32522"/>
    <cellStyle name="Normal 33 2 6 3 2" xfId="32523"/>
    <cellStyle name="Normal 33 2 6 4" xfId="32524"/>
    <cellStyle name="Normal 33 2 7" xfId="32525"/>
    <cellStyle name="Normal 33 2 7 2" xfId="32526"/>
    <cellStyle name="Normal 33 2 8" xfId="32527"/>
    <cellStyle name="Normal 33 2 8 2" xfId="32528"/>
    <cellStyle name="Normal 33 2 9" xfId="32529"/>
    <cellStyle name="Normal 33 3" xfId="32530"/>
    <cellStyle name="Normal 33 3 2" xfId="32531"/>
    <cellStyle name="Normal 33 3 2 2" xfId="32532"/>
    <cellStyle name="Normal 33 3 2 2 2" xfId="32533"/>
    <cellStyle name="Normal 33 3 2 2 2 2" xfId="32534"/>
    <cellStyle name="Normal 33 3 2 2 3" xfId="32535"/>
    <cellStyle name="Normal 33 3 2 2 3 2" xfId="32536"/>
    <cellStyle name="Normal 33 3 2 2 4" xfId="32537"/>
    <cellStyle name="Normal 33 3 2 3" xfId="32538"/>
    <cellStyle name="Normal 33 3 2 3 2" xfId="32539"/>
    <cellStyle name="Normal 33 3 2 4" xfId="32540"/>
    <cellStyle name="Normal 33 3 2 4 2" xfId="32541"/>
    <cellStyle name="Normal 33 3 2 5" xfId="32542"/>
    <cellStyle name="Normal 33 3 3" xfId="32543"/>
    <cellStyle name="Normal 33 3 3 2" xfId="32544"/>
    <cellStyle name="Normal 33 3 3 2 2" xfId="32545"/>
    <cellStyle name="Normal 33 3 3 3" xfId="32546"/>
    <cellStyle name="Normal 33 3 3 3 2" xfId="32547"/>
    <cellStyle name="Normal 33 3 3 4" xfId="32548"/>
    <cellStyle name="Normal 33 3 4" xfId="32549"/>
    <cellStyle name="Normal 33 3 4 2" xfId="32550"/>
    <cellStyle name="Normal 33 3 5" xfId="32551"/>
    <cellStyle name="Normal 33 3 5 2" xfId="32552"/>
    <cellStyle name="Normal 33 3 6" xfId="32553"/>
    <cellStyle name="Normal 33 4" xfId="32554"/>
    <cellStyle name="Normal 33 4 2" xfId="32555"/>
    <cellStyle name="Normal 33 4 2 2" xfId="32556"/>
    <cellStyle name="Normal 33 4 2 2 2" xfId="32557"/>
    <cellStyle name="Normal 33 4 2 2 2 2" xfId="32558"/>
    <cellStyle name="Normal 33 4 2 2 3" xfId="32559"/>
    <cellStyle name="Normal 33 4 2 2 3 2" xfId="32560"/>
    <cellStyle name="Normal 33 4 2 2 4" xfId="32561"/>
    <cellStyle name="Normal 33 4 2 3" xfId="32562"/>
    <cellStyle name="Normal 33 4 2 3 2" xfId="32563"/>
    <cellStyle name="Normal 33 4 2 4" xfId="32564"/>
    <cellStyle name="Normal 33 4 2 4 2" xfId="32565"/>
    <cellStyle name="Normal 33 4 2 5" xfId="32566"/>
    <cellStyle name="Normal 33 4 3" xfId="32567"/>
    <cellStyle name="Normal 33 4 3 2" xfId="32568"/>
    <cellStyle name="Normal 33 4 3 2 2" xfId="32569"/>
    <cellStyle name="Normal 33 4 3 3" xfId="32570"/>
    <cellStyle name="Normal 33 4 3 3 2" xfId="32571"/>
    <cellStyle name="Normal 33 4 3 4" xfId="32572"/>
    <cellStyle name="Normal 33 4 4" xfId="32573"/>
    <cellStyle name="Normal 33 4 4 2" xfId="32574"/>
    <cellStyle name="Normal 33 4 5" xfId="32575"/>
    <cellStyle name="Normal 33 4 5 2" xfId="32576"/>
    <cellStyle name="Normal 33 4 6" xfId="32577"/>
    <cellStyle name="Normal 33 5" xfId="32578"/>
    <cellStyle name="Normal 33 5 10" xfId="32579"/>
    <cellStyle name="Normal 33 5 2" xfId="32580"/>
    <cellStyle name="Normal 33 5 2 2" xfId="32581"/>
    <cellStyle name="Normal 33 5 2 2 2" xfId="32582"/>
    <cellStyle name="Normal 33 5 2 2 2 2" xfId="32583"/>
    <cellStyle name="Normal 33 5 2 2 2 2 2" xfId="32584"/>
    <cellStyle name="Normal 33 5 2 2 2 2 2 2" xfId="32585"/>
    <cellStyle name="Normal 33 5 2 2 2 2 3" xfId="32586"/>
    <cellStyle name="Normal 33 5 2 2 2 2 3 2" xfId="32587"/>
    <cellStyle name="Normal 33 5 2 2 2 2 4" xfId="32588"/>
    <cellStyle name="Normal 33 5 2 2 2 3" xfId="32589"/>
    <cellStyle name="Normal 33 5 2 2 2 3 2" xfId="32590"/>
    <cellStyle name="Normal 33 5 2 2 2 4" xfId="32591"/>
    <cellStyle name="Normal 33 5 2 2 2 4 2" xfId="32592"/>
    <cellStyle name="Normal 33 5 2 2 2 5" xfId="32593"/>
    <cellStyle name="Normal 33 5 2 2 3" xfId="32594"/>
    <cellStyle name="Normal 33 5 2 2 3 2" xfId="32595"/>
    <cellStyle name="Normal 33 5 2 2 3 2 2" xfId="32596"/>
    <cellStyle name="Normal 33 5 2 2 3 3" xfId="32597"/>
    <cellStyle name="Normal 33 5 2 2 3 3 2" xfId="32598"/>
    <cellStyle name="Normal 33 5 2 2 3 4" xfId="32599"/>
    <cellStyle name="Normal 33 5 2 2 4" xfId="32600"/>
    <cellStyle name="Normal 33 5 2 2 4 2" xfId="32601"/>
    <cellStyle name="Normal 33 5 2 2 5" xfId="32602"/>
    <cellStyle name="Normal 33 5 2 2 5 2" xfId="32603"/>
    <cellStyle name="Normal 33 5 2 2 6" xfId="32604"/>
    <cellStyle name="Normal 33 5 2 3" xfId="32605"/>
    <cellStyle name="Normal 33 5 2 3 2" xfId="32606"/>
    <cellStyle name="Normal 33 5 2 3 2 2" xfId="32607"/>
    <cellStyle name="Normal 33 5 2 3 2 2 2" xfId="32608"/>
    <cellStyle name="Normal 33 5 2 3 2 2 2 2" xfId="32609"/>
    <cellStyle name="Normal 33 5 2 3 2 2 3" xfId="32610"/>
    <cellStyle name="Normal 33 5 2 3 2 2 3 2" xfId="32611"/>
    <cellStyle name="Normal 33 5 2 3 2 2 4" xfId="32612"/>
    <cellStyle name="Normal 33 5 2 3 2 3" xfId="32613"/>
    <cellStyle name="Normal 33 5 2 3 2 3 2" xfId="32614"/>
    <cellStyle name="Normal 33 5 2 3 2 4" xfId="32615"/>
    <cellStyle name="Normal 33 5 2 3 2 4 2" xfId="32616"/>
    <cellStyle name="Normal 33 5 2 3 2 5" xfId="32617"/>
    <cellStyle name="Normal 33 5 2 3 3" xfId="32618"/>
    <cellStyle name="Normal 33 5 2 3 3 2" xfId="32619"/>
    <cellStyle name="Normal 33 5 2 3 3 2 2" xfId="32620"/>
    <cellStyle name="Normal 33 5 2 3 3 3" xfId="32621"/>
    <cellStyle name="Normal 33 5 2 3 3 3 2" xfId="32622"/>
    <cellStyle name="Normal 33 5 2 3 3 4" xfId="32623"/>
    <cellStyle name="Normal 33 5 2 3 4" xfId="32624"/>
    <cellStyle name="Normal 33 5 2 3 4 2" xfId="32625"/>
    <cellStyle name="Normal 33 5 2 3 5" xfId="32626"/>
    <cellStyle name="Normal 33 5 2 3 5 2" xfId="32627"/>
    <cellStyle name="Normal 33 5 2 3 6" xfId="32628"/>
    <cellStyle name="Normal 33 5 2 4" xfId="32629"/>
    <cellStyle name="Normal 33 5 2 4 2" xfId="32630"/>
    <cellStyle name="Normal 33 5 2 4 2 2" xfId="32631"/>
    <cellStyle name="Normal 33 5 2 4 2 2 2" xfId="32632"/>
    <cellStyle name="Normal 33 5 2 4 2 2 2 2" xfId="32633"/>
    <cellStyle name="Normal 33 5 2 4 2 2 3" xfId="32634"/>
    <cellStyle name="Normal 33 5 2 4 2 2 3 2" xfId="32635"/>
    <cellStyle name="Normal 33 5 2 4 2 2 4" xfId="32636"/>
    <cellStyle name="Normal 33 5 2 4 2 3" xfId="32637"/>
    <cellStyle name="Normal 33 5 2 4 2 3 2" xfId="32638"/>
    <cellStyle name="Normal 33 5 2 4 2 4" xfId="32639"/>
    <cellStyle name="Normal 33 5 2 4 2 4 2" xfId="32640"/>
    <cellStyle name="Normal 33 5 2 4 2 5" xfId="32641"/>
    <cellStyle name="Normal 33 5 2 4 3" xfId="32642"/>
    <cellStyle name="Normal 33 5 2 4 3 2" xfId="32643"/>
    <cellStyle name="Normal 33 5 2 4 3 2 2" xfId="32644"/>
    <cellStyle name="Normal 33 5 2 4 3 3" xfId="32645"/>
    <cellStyle name="Normal 33 5 2 4 3 3 2" xfId="32646"/>
    <cellStyle name="Normal 33 5 2 4 3 4" xfId="32647"/>
    <cellStyle name="Normal 33 5 2 4 4" xfId="32648"/>
    <cellStyle name="Normal 33 5 2 4 4 2" xfId="32649"/>
    <cellStyle name="Normal 33 5 2 4 5" xfId="32650"/>
    <cellStyle name="Normal 33 5 2 4 5 2" xfId="32651"/>
    <cellStyle name="Normal 33 5 2 4 6" xfId="32652"/>
    <cellStyle name="Normal 33 5 2 5" xfId="32653"/>
    <cellStyle name="Normal 33 5 2 5 2" xfId="32654"/>
    <cellStyle name="Normal 33 5 2 5 2 2" xfId="32655"/>
    <cellStyle name="Normal 33 5 2 5 2 2 2" xfId="32656"/>
    <cellStyle name="Normal 33 5 2 5 2 3" xfId="32657"/>
    <cellStyle name="Normal 33 5 2 5 2 3 2" xfId="32658"/>
    <cellStyle name="Normal 33 5 2 5 2 4" xfId="32659"/>
    <cellStyle name="Normal 33 5 2 5 3" xfId="32660"/>
    <cellStyle name="Normal 33 5 2 5 3 2" xfId="32661"/>
    <cellStyle name="Normal 33 5 2 5 4" xfId="32662"/>
    <cellStyle name="Normal 33 5 2 5 4 2" xfId="32663"/>
    <cellStyle name="Normal 33 5 2 5 5" xfId="32664"/>
    <cellStyle name="Normal 33 5 2 6" xfId="32665"/>
    <cellStyle name="Normal 33 5 2 6 2" xfId="32666"/>
    <cellStyle name="Normal 33 5 2 6 2 2" xfId="32667"/>
    <cellStyle name="Normal 33 5 2 6 3" xfId="32668"/>
    <cellStyle name="Normal 33 5 2 6 3 2" xfId="32669"/>
    <cellStyle name="Normal 33 5 2 6 4" xfId="32670"/>
    <cellStyle name="Normal 33 5 2 7" xfId="32671"/>
    <cellStyle name="Normal 33 5 2 7 2" xfId="32672"/>
    <cellStyle name="Normal 33 5 2 8" xfId="32673"/>
    <cellStyle name="Normal 33 5 2 8 2" xfId="32674"/>
    <cellStyle name="Normal 33 5 2 9" xfId="32675"/>
    <cellStyle name="Normal 33 5 3" xfId="32676"/>
    <cellStyle name="Normal 33 5 3 2" xfId="32677"/>
    <cellStyle name="Normal 33 5 3 2 2" xfId="32678"/>
    <cellStyle name="Normal 33 5 3 2 2 2" xfId="32679"/>
    <cellStyle name="Normal 33 5 3 2 2 2 2" xfId="32680"/>
    <cellStyle name="Normal 33 5 3 2 2 3" xfId="32681"/>
    <cellStyle name="Normal 33 5 3 2 2 3 2" xfId="32682"/>
    <cellStyle name="Normal 33 5 3 2 2 4" xfId="32683"/>
    <cellStyle name="Normal 33 5 3 2 3" xfId="32684"/>
    <cellStyle name="Normal 33 5 3 2 3 2" xfId="32685"/>
    <cellStyle name="Normal 33 5 3 2 4" xfId="32686"/>
    <cellStyle name="Normal 33 5 3 2 4 2" xfId="32687"/>
    <cellStyle name="Normal 33 5 3 2 5" xfId="32688"/>
    <cellStyle name="Normal 33 5 3 3" xfId="32689"/>
    <cellStyle name="Normal 33 5 3 3 2" xfId="32690"/>
    <cellStyle name="Normal 33 5 3 3 2 2" xfId="32691"/>
    <cellStyle name="Normal 33 5 3 3 3" xfId="32692"/>
    <cellStyle name="Normal 33 5 3 3 3 2" xfId="32693"/>
    <cellStyle name="Normal 33 5 3 3 4" xfId="32694"/>
    <cellStyle name="Normal 33 5 3 4" xfId="32695"/>
    <cellStyle name="Normal 33 5 3 4 2" xfId="32696"/>
    <cellStyle name="Normal 33 5 3 5" xfId="32697"/>
    <cellStyle name="Normal 33 5 3 5 2" xfId="32698"/>
    <cellStyle name="Normal 33 5 3 6" xfId="32699"/>
    <cellStyle name="Normal 33 5 4" xfId="32700"/>
    <cellStyle name="Normal 33 5 4 2" xfId="32701"/>
    <cellStyle name="Normal 33 5 4 2 2" xfId="32702"/>
    <cellStyle name="Normal 33 5 4 2 2 2" xfId="32703"/>
    <cellStyle name="Normal 33 5 4 2 2 2 2" xfId="32704"/>
    <cellStyle name="Normal 33 5 4 2 2 3" xfId="32705"/>
    <cellStyle name="Normal 33 5 4 2 2 3 2" xfId="32706"/>
    <cellStyle name="Normal 33 5 4 2 2 4" xfId="32707"/>
    <cellStyle name="Normal 33 5 4 2 3" xfId="32708"/>
    <cellStyle name="Normal 33 5 4 2 3 2" xfId="32709"/>
    <cellStyle name="Normal 33 5 4 2 4" xfId="32710"/>
    <cellStyle name="Normal 33 5 4 2 4 2" xfId="32711"/>
    <cellStyle name="Normal 33 5 4 2 5" xfId="32712"/>
    <cellStyle name="Normal 33 5 4 3" xfId="32713"/>
    <cellStyle name="Normal 33 5 4 3 2" xfId="32714"/>
    <cellStyle name="Normal 33 5 4 3 2 2" xfId="32715"/>
    <cellStyle name="Normal 33 5 4 3 3" xfId="32716"/>
    <cellStyle name="Normal 33 5 4 3 3 2" xfId="32717"/>
    <cellStyle name="Normal 33 5 4 3 4" xfId="32718"/>
    <cellStyle name="Normal 33 5 4 4" xfId="32719"/>
    <cellStyle name="Normal 33 5 4 4 2" xfId="32720"/>
    <cellStyle name="Normal 33 5 4 5" xfId="32721"/>
    <cellStyle name="Normal 33 5 4 5 2" xfId="32722"/>
    <cellStyle name="Normal 33 5 4 6" xfId="32723"/>
    <cellStyle name="Normal 33 5 5" xfId="32724"/>
    <cellStyle name="Normal 33 5 5 2" xfId="32725"/>
    <cellStyle name="Normal 33 5 5 2 2" xfId="32726"/>
    <cellStyle name="Normal 33 5 5 2 2 2" xfId="32727"/>
    <cellStyle name="Normal 33 5 5 2 2 2 2" xfId="32728"/>
    <cellStyle name="Normal 33 5 5 2 2 3" xfId="32729"/>
    <cellStyle name="Normal 33 5 5 2 2 3 2" xfId="32730"/>
    <cellStyle name="Normal 33 5 5 2 2 4" xfId="32731"/>
    <cellStyle name="Normal 33 5 5 2 3" xfId="32732"/>
    <cellStyle name="Normal 33 5 5 2 3 2" xfId="32733"/>
    <cellStyle name="Normal 33 5 5 2 4" xfId="32734"/>
    <cellStyle name="Normal 33 5 5 2 4 2" xfId="32735"/>
    <cellStyle name="Normal 33 5 5 2 5" xfId="32736"/>
    <cellStyle name="Normal 33 5 5 3" xfId="32737"/>
    <cellStyle name="Normal 33 5 5 3 2" xfId="32738"/>
    <cellStyle name="Normal 33 5 5 3 2 2" xfId="32739"/>
    <cellStyle name="Normal 33 5 5 3 3" xfId="32740"/>
    <cellStyle name="Normal 33 5 5 3 3 2" xfId="32741"/>
    <cellStyle name="Normal 33 5 5 3 4" xfId="32742"/>
    <cellStyle name="Normal 33 5 5 4" xfId="32743"/>
    <cellStyle name="Normal 33 5 5 4 2" xfId="32744"/>
    <cellStyle name="Normal 33 5 5 5" xfId="32745"/>
    <cellStyle name="Normal 33 5 5 5 2" xfId="32746"/>
    <cellStyle name="Normal 33 5 5 6" xfId="32747"/>
    <cellStyle name="Normal 33 5 6" xfId="32748"/>
    <cellStyle name="Normal 33 5 6 2" xfId="32749"/>
    <cellStyle name="Normal 33 5 6 2 2" xfId="32750"/>
    <cellStyle name="Normal 33 5 6 2 2 2" xfId="32751"/>
    <cellStyle name="Normal 33 5 6 2 3" xfId="32752"/>
    <cellStyle name="Normal 33 5 6 2 3 2" xfId="32753"/>
    <cellStyle name="Normal 33 5 6 2 4" xfId="32754"/>
    <cellStyle name="Normal 33 5 6 3" xfId="32755"/>
    <cellStyle name="Normal 33 5 6 3 2" xfId="32756"/>
    <cellStyle name="Normal 33 5 6 4" xfId="32757"/>
    <cellStyle name="Normal 33 5 6 4 2" xfId="32758"/>
    <cellStyle name="Normal 33 5 6 5" xfId="32759"/>
    <cellStyle name="Normal 33 5 7" xfId="32760"/>
    <cellStyle name="Normal 33 5 7 2" xfId="32761"/>
    <cellStyle name="Normal 33 5 7 2 2" xfId="32762"/>
    <cellStyle name="Normal 33 5 7 3" xfId="32763"/>
    <cellStyle name="Normal 33 5 7 3 2" xfId="32764"/>
    <cellStyle name="Normal 33 5 7 4" xfId="32765"/>
    <cellStyle name="Normal 33 5 8" xfId="32766"/>
    <cellStyle name="Normal 33 5 8 2" xfId="32767"/>
    <cellStyle name="Normal 33 5 9" xfId="32768"/>
    <cellStyle name="Normal 33 5 9 2" xfId="32769"/>
    <cellStyle name="Normal 33 6" xfId="32770"/>
    <cellStyle name="Normal 33 6 2" xfId="32771"/>
    <cellStyle name="Normal 33 6 2 2" xfId="32772"/>
    <cellStyle name="Normal 33 6 2 2 2" xfId="32773"/>
    <cellStyle name="Normal 33 6 2 2 2 2" xfId="32774"/>
    <cellStyle name="Normal 33 6 2 2 3" xfId="32775"/>
    <cellStyle name="Normal 33 6 2 2 3 2" xfId="32776"/>
    <cellStyle name="Normal 33 6 2 2 4" xfId="32777"/>
    <cellStyle name="Normal 33 6 2 3" xfId="32778"/>
    <cellStyle name="Normal 33 6 2 3 2" xfId="32779"/>
    <cellStyle name="Normal 33 6 2 4" xfId="32780"/>
    <cellStyle name="Normal 33 6 2 4 2" xfId="32781"/>
    <cellStyle name="Normal 33 6 2 5" xfId="32782"/>
    <cellStyle name="Normal 33 6 3" xfId="32783"/>
    <cellStyle name="Normal 33 6 3 2" xfId="32784"/>
    <cellStyle name="Normal 33 6 3 2 2" xfId="32785"/>
    <cellStyle name="Normal 33 6 3 3" xfId="32786"/>
    <cellStyle name="Normal 33 6 3 3 2" xfId="32787"/>
    <cellStyle name="Normal 33 6 3 4" xfId="32788"/>
    <cellStyle name="Normal 33 6 4" xfId="32789"/>
    <cellStyle name="Normal 33 6 4 2" xfId="32790"/>
    <cellStyle name="Normal 33 6 5" xfId="32791"/>
    <cellStyle name="Normal 33 6 5 2" xfId="32792"/>
    <cellStyle name="Normal 33 6 6" xfId="32793"/>
    <cellStyle name="Normal 33 7" xfId="32794"/>
    <cellStyle name="Normal 33 7 2" xfId="32795"/>
    <cellStyle name="Normal 33 7 2 2" xfId="32796"/>
    <cellStyle name="Normal 33 7 2 2 2" xfId="32797"/>
    <cellStyle name="Normal 33 7 2 3" xfId="32798"/>
    <cellStyle name="Normal 33 7 2 3 2" xfId="32799"/>
    <cellStyle name="Normal 33 7 2 4" xfId="32800"/>
    <cellStyle name="Normal 33 7 3" xfId="32801"/>
    <cellStyle name="Normal 33 7 3 2" xfId="32802"/>
    <cellStyle name="Normal 33 7 4" xfId="32803"/>
    <cellStyle name="Normal 33 7 4 2" xfId="32804"/>
    <cellStyle name="Normal 33 7 5" xfId="32805"/>
    <cellStyle name="Normal 33 8" xfId="32806"/>
    <cellStyle name="Normal 33 8 2" xfId="32807"/>
    <cellStyle name="Normal 33 8 2 2" xfId="32808"/>
    <cellStyle name="Normal 33 8 3" xfId="32809"/>
    <cellStyle name="Normal 33 8 3 2" xfId="32810"/>
    <cellStyle name="Normal 33 8 4" xfId="32811"/>
    <cellStyle name="Normal 33 9" xfId="32812"/>
    <cellStyle name="Normal 33 9 2" xfId="32813"/>
    <cellStyle name="Normal 34" xfId="32814"/>
    <cellStyle name="Normal 34 10" xfId="32815"/>
    <cellStyle name="Normal 34 10 2" xfId="32816"/>
    <cellStyle name="Normal 34 11" xfId="32817"/>
    <cellStyle name="Normal 34 2" xfId="32818"/>
    <cellStyle name="Normal 34 2 10" xfId="32819"/>
    <cellStyle name="Normal 34 2 2" xfId="32820"/>
    <cellStyle name="Normal 34 2 2 2" xfId="32821"/>
    <cellStyle name="Normal 34 2 2 2 2" xfId="32822"/>
    <cellStyle name="Normal 34 2 2 2 2 2" xfId="32823"/>
    <cellStyle name="Normal 34 2 2 2 2 2 2" xfId="32824"/>
    <cellStyle name="Normal 34 2 2 2 2 2 2 2" xfId="32825"/>
    <cellStyle name="Normal 34 2 2 2 2 2 3" xfId="32826"/>
    <cellStyle name="Normal 34 2 2 2 2 2 3 2" xfId="32827"/>
    <cellStyle name="Normal 34 2 2 2 2 2 4" xfId="32828"/>
    <cellStyle name="Normal 34 2 2 2 2 3" xfId="32829"/>
    <cellStyle name="Normal 34 2 2 2 2 3 2" xfId="32830"/>
    <cellStyle name="Normal 34 2 2 2 2 4" xfId="32831"/>
    <cellStyle name="Normal 34 2 2 2 2 4 2" xfId="32832"/>
    <cellStyle name="Normal 34 2 2 2 2 5" xfId="32833"/>
    <cellStyle name="Normal 34 2 2 2 3" xfId="32834"/>
    <cellStyle name="Normal 34 2 2 2 3 2" xfId="32835"/>
    <cellStyle name="Normal 34 2 2 2 3 2 2" xfId="32836"/>
    <cellStyle name="Normal 34 2 2 2 3 3" xfId="32837"/>
    <cellStyle name="Normal 34 2 2 2 3 3 2" xfId="32838"/>
    <cellStyle name="Normal 34 2 2 2 3 4" xfId="32839"/>
    <cellStyle name="Normal 34 2 2 2 4" xfId="32840"/>
    <cellStyle name="Normal 34 2 2 2 4 2" xfId="32841"/>
    <cellStyle name="Normal 34 2 2 2 5" xfId="32842"/>
    <cellStyle name="Normal 34 2 2 2 5 2" xfId="32843"/>
    <cellStyle name="Normal 34 2 2 2 6" xfId="32844"/>
    <cellStyle name="Normal 34 2 2 3" xfId="32845"/>
    <cellStyle name="Normal 34 2 2 3 2" xfId="32846"/>
    <cellStyle name="Normal 34 2 2 3 2 2" xfId="32847"/>
    <cellStyle name="Normal 34 2 2 3 2 2 2" xfId="32848"/>
    <cellStyle name="Normal 34 2 2 3 2 2 2 2" xfId="32849"/>
    <cellStyle name="Normal 34 2 2 3 2 2 3" xfId="32850"/>
    <cellStyle name="Normal 34 2 2 3 2 2 3 2" xfId="32851"/>
    <cellStyle name="Normal 34 2 2 3 2 2 4" xfId="32852"/>
    <cellStyle name="Normal 34 2 2 3 2 3" xfId="32853"/>
    <cellStyle name="Normal 34 2 2 3 2 3 2" xfId="32854"/>
    <cellStyle name="Normal 34 2 2 3 2 4" xfId="32855"/>
    <cellStyle name="Normal 34 2 2 3 2 4 2" xfId="32856"/>
    <cellStyle name="Normal 34 2 2 3 2 5" xfId="32857"/>
    <cellStyle name="Normal 34 2 2 3 3" xfId="32858"/>
    <cellStyle name="Normal 34 2 2 3 3 2" xfId="32859"/>
    <cellStyle name="Normal 34 2 2 3 3 2 2" xfId="32860"/>
    <cellStyle name="Normal 34 2 2 3 3 3" xfId="32861"/>
    <cellStyle name="Normal 34 2 2 3 3 3 2" xfId="32862"/>
    <cellStyle name="Normal 34 2 2 3 3 4" xfId="32863"/>
    <cellStyle name="Normal 34 2 2 3 4" xfId="32864"/>
    <cellStyle name="Normal 34 2 2 3 4 2" xfId="32865"/>
    <cellStyle name="Normal 34 2 2 3 5" xfId="32866"/>
    <cellStyle name="Normal 34 2 2 3 5 2" xfId="32867"/>
    <cellStyle name="Normal 34 2 2 3 6" xfId="32868"/>
    <cellStyle name="Normal 34 2 2 4" xfId="32869"/>
    <cellStyle name="Normal 34 2 2 4 2" xfId="32870"/>
    <cellStyle name="Normal 34 2 2 4 2 2" xfId="32871"/>
    <cellStyle name="Normal 34 2 2 4 2 2 2" xfId="32872"/>
    <cellStyle name="Normal 34 2 2 4 2 2 2 2" xfId="32873"/>
    <cellStyle name="Normal 34 2 2 4 2 2 3" xfId="32874"/>
    <cellStyle name="Normal 34 2 2 4 2 2 3 2" xfId="32875"/>
    <cellStyle name="Normal 34 2 2 4 2 2 4" xfId="32876"/>
    <cellStyle name="Normal 34 2 2 4 2 3" xfId="32877"/>
    <cellStyle name="Normal 34 2 2 4 2 3 2" xfId="32878"/>
    <cellStyle name="Normal 34 2 2 4 2 4" xfId="32879"/>
    <cellStyle name="Normal 34 2 2 4 2 4 2" xfId="32880"/>
    <cellStyle name="Normal 34 2 2 4 2 5" xfId="32881"/>
    <cellStyle name="Normal 34 2 2 4 3" xfId="32882"/>
    <cellStyle name="Normal 34 2 2 4 3 2" xfId="32883"/>
    <cellStyle name="Normal 34 2 2 4 3 2 2" xfId="32884"/>
    <cellStyle name="Normal 34 2 2 4 3 3" xfId="32885"/>
    <cellStyle name="Normal 34 2 2 4 3 3 2" xfId="32886"/>
    <cellStyle name="Normal 34 2 2 4 3 4" xfId="32887"/>
    <cellStyle name="Normal 34 2 2 4 4" xfId="32888"/>
    <cellStyle name="Normal 34 2 2 4 4 2" xfId="32889"/>
    <cellStyle name="Normal 34 2 2 4 5" xfId="32890"/>
    <cellStyle name="Normal 34 2 2 4 5 2" xfId="32891"/>
    <cellStyle name="Normal 34 2 2 4 6" xfId="32892"/>
    <cellStyle name="Normal 34 2 2 5" xfId="32893"/>
    <cellStyle name="Normal 34 2 2 5 2" xfId="32894"/>
    <cellStyle name="Normal 34 2 2 5 2 2" xfId="32895"/>
    <cellStyle name="Normal 34 2 2 5 2 2 2" xfId="32896"/>
    <cellStyle name="Normal 34 2 2 5 2 3" xfId="32897"/>
    <cellStyle name="Normal 34 2 2 5 2 3 2" xfId="32898"/>
    <cellStyle name="Normal 34 2 2 5 2 4" xfId="32899"/>
    <cellStyle name="Normal 34 2 2 5 3" xfId="32900"/>
    <cellStyle name="Normal 34 2 2 5 3 2" xfId="32901"/>
    <cellStyle name="Normal 34 2 2 5 4" xfId="32902"/>
    <cellStyle name="Normal 34 2 2 5 4 2" xfId="32903"/>
    <cellStyle name="Normal 34 2 2 5 5" xfId="32904"/>
    <cellStyle name="Normal 34 2 2 6" xfId="32905"/>
    <cellStyle name="Normal 34 2 2 6 2" xfId="32906"/>
    <cellStyle name="Normal 34 2 2 6 2 2" xfId="32907"/>
    <cellStyle name="Normal 34 2 2 6 3" xfId="32908"/>
    <cellStyle name="Normal 34 2 2 6 3 2" xfId="32909"/>
    <cellStyle name="Normal 34 2 2 6 4" xfId="32910"/>
    <cellStyle name="Normal 34 2 2 7" xfId="32911"/>
    <cellStyle name="Normal 34 2 2 7 2" xfId="32912"/>
    <cellStyle name="Normal 34 2 2 8" xfId="32913"/>
    <cellStyle name="Normal 34 2 2 8 2" xfId="32914"/>
    <cellStyle name="Normal 34 2 2 9" xfId="32915"/>
    <cellStyle name="Normal 34 2 3" xfId="32916"/>
    <cellStyle name="Normal 34 2 3 2" xfId="32917"/>
    <cellStyle name="Normal 34 2 3 2 2" xfId="32918"/>
    <cellStyle name="Normal 34 2 3 2 2 2" xfId="32919"/>
    <cellStyle name="Normal 34 2 3 2 2 2 2" xfId="32920"/>
    <cellStyle name="Normal 34 2 3 2 2 3" xfId="32921"/>
    <cellStyle name="Normal 34 2 3 2 2 3 2" xfId="32922"/>
    <cellStyle name="Normal 34 2 3 2 2 4" xfId="32923"/>
    <cellStyle name="Normal 34 2 3 2 3" xfId="32924"/>
    <cellStyle name="Normal 34 2 3 2 3 2" xfId="32925"/>
    <cellStyle name="Normal 34 2 3 2 4" xfId="32926"/>
    <cellStyle name="Normal 34 2 3 2 4 2" xfId="32927"/>
    <cellStyle name="Normal 34 2 3 2 5" xfId="32928"/>
    <cellStyle name="Normal 34 2 3 3" xfId="32929"/>
    <cellStyle name="Normal 34 2 3 3 2" xfId="32930"/>
    <cellStyle name="Normal 34 2 3 3 2 2" xfId="32931"/>
    <cellStyle name="Normal 34 2 3 3 3" xfId="32932"/>
    <cellStyle name="Normal 34 2 3 3 3 2" xfId="32933"/>
    <cellStyle name="Normal 34 2 3 3 4" xfId="32934"/>
    <cellStyle name="Normal 34 2 3 4" xfId="32935"/>
    <cellStyle name="Normal 34 2 3 4 2" xfId="32936"/>
    <cellStyle name="Normal 34 2 3 5" xfId="32937"/>
    <cellStyle name="Normal 34 2 3 5 2" xfId="32938"/>
    <cellStyle name="Normal 34 2 3 6" xfId="32939"/>
    <cellStyle name="Normal 34 2 4" xfId="32940"/>
    <cellStyle name="Normal 34 2 4 2" xfId="32941"/>
    <cellStyle name="Normal 34 2 4 2 2" xfId="32942"/>
    <cellStyle name="Normal 34 2 4 2 2 2" xfId="32943"/>
    <cellStyle name="Normal 34 2 4 2 2 2 2" xfId="32944"/>
    <cellStyle name="Normal 34 2 4 2 2 3" xfId="32945"/>
    <cellStyle name="Normal 34 2 4 2 2 3 2" xfId="32946"/>
    <cellStyle name="Normal 34 2 4 2 2 4" xfId="32947"/>
    <cellStyle name="Normal 34 2 4 2 3" xfId="32948"/>
    <cellStyle name="Normal 34 2 4 2 3 2" xfId="32949"/>
    <cellStyle name="Normal 34 2 4 2 4" xfId="32950"/>
    <cellStyle name="Normal 34 2 4 2 4 2" xfId="32951"/>
    <cellStyle name="Normal 34 2 4 2 5" xfId="32952"/>
    <cellStyle name="Normal 34 2 4 3" xfId="32953"/>
    <cellStyle name="Normal 34 2 4 3 2" xfId="32954"/>
    <cellStyle name="Normal 34 2 4 3 2 2" xfId="32955"/>
    <cellStyle name="Normal 34 2 4 3 3" xfId="32956"/>
    <cellStyle name="Normal 34 2 4 3 3 2" xfId="32957"/>
    <cellStyle name="Normal 34 2 4 3 4" xfId="32958"/>
    <cellStyle name="Normal 34 2 4 4" xfId="32959"/>
    <cellStyle name="Normal 34 2 4 4 2" xfId="32960"/>
    <cellStyle name="Normal 34 2 4 5" xfId="32961"/>
    <cellStyle name="Normal 34 2 4 5 2" xfId="32962"/>
    <cellStyle name="Normal 34 2 4 6" xfId="32963"/>
    <cellStyle name="Normal 34 2 5" xfId="32964"/>
    <cellStyle name="Normal 34 2 5 2" xfId="32965"/>
    <cellStyle name="Normal 34 2 5 2 2" xfId="32966"/>
    <cellStyle name="Normal 34 2 5 2 2 2" xfId="32967"/>
    <cellStyle name="Normal 34 2 5 2 2 2 2" xfId="32968"/>
    <cellStyle name="Normal 34 2 5 2 2 3" xfId="32969"/>
    <cellStyle name="Normal 34 2 5 2 2 3 2" xfId="32970"/>
    <cellStyle name="Normal 34 2 5 2 2 4" xfId="32971"/>
    <cellStyle name="Normal 34 2 5 2 3" xfId="32972"/>
    <cellStyle name="Normal 34 2 5 2 3 2" xfId="32973"/>
    <cellStyle name="Normal 34 2 5 2 4" xfId="32974"/>
    <cellStyle name="Normal 34 2 5 2 4 2" xfId="32975"/>
    <cellStyle name="Normal 34 2 5 2 5" xfId="32976"/>
    <cellStyle name="Normal 34 2 5 3" xfId="32977"/>
    <cellStyle name="Normal 34 2 5 3 2" xfId="32978"/>
    <cellStyle name="Normal 34 2 5 3 2 2" xfId="32979"/>
    <cellStyle name="Normal 34 2 5 3 3" xfId="32980"/>
    <cellStyle name="Normal 34 2 5 3 3 2" xfId="32981"/>
    <cellStyle name="Normal 34 2 5 3 4" xfId="32982"/>
    <cellStyle name="Normal 34 2 5 4" xfId="32983"/>
    <cellStyle name="Normal 34 2 5 4 2" xfId="32984"/>
    <cellStyle name="Normal 34 2 5 5" xfId="32985"/>
    <cellStyle name="Normal 34 2 5 5 2" xfId="32986"/>
    <cellStyle name="Normal 34 2 5 6" xfId="32987"/>
    <cellStyle name="Normal 34 2 6" xfId="32988"/>
    <cellStyle name="Normal 34 2 6 2" xfId="32989"/>
    <cellStyle name="Normal 34 2 6 2 2" xfId="32990"/>
    <cellStyle name="Normal 34 2 6 2 2 2" xfId="32991"/>
    <cellStyle name="Normal 34 2 6 2 3" xfId="32992"/>
    <cellStyle name="Normal 34 2 6 2 3 2" xfId="32993"/>
    <cellStyle name="Normal 34 2 6 2 4" xfId="32994"/>
    <cellStyle name="Normal 34 2 6 3" xfId="32995"/>
    <cellStyle name="Normal 34 2 6 3 2" xfId="32996"/>
    <cellStyle name="Normal 34 2 6 4" xfId="32997"/>
    <cellStyle name="Normal 34 2 6 4 2" xfId="32998"/>
    <cellStyle name="Normal 34 2 6 5" xfId="32999"/>
    <cellStyle name="Normal 34 2 7" xfId="33000"/>
    <cellStyle name="Normal 34 2 7 2" xfId="33001"/>
    <cellStyle name="Normal 34 2 7 2 2" xfId="33002"/>
    <cellStyle name="Normal 34 2 7 3" xfId="33003"/>
    <cellStyle name="Normal 34 2 7 3 2" xfId="33004"/>
    <cellStyle name="Normal 34 2 7 4" xfId="33005"/>
    <cellStyle name="Normal 34 2 8" xfId="33006"/>
    <cellStyle name="Normal 34 2 8 2" xfId="33007"/>
    <cellStyle name="Normal 34 2 9" xfId="33008"/>
    <cellStyle name="Normal 34 2 9 2" xfId="33009"/>
    <cellStyle name="Normal 34 3" xfId="33010"/>
    <cellStyle name="Normal 34 3 2" xfId="33011"/>
    <cellStyle name="Normal 34 3 2 2" xfId="33012"/>
    <cellStyle name="Normal 34 3 2 2 2" xfId="33013"/>
    <cellStyle name="Normal 34 3 2 2 2 2" xfId="33014"/>
    <cellStyle name="Normal 34 3 2 2 2 2 2" xfId="33015"/>
    <cellStyle name="Normal 34 3 2 2 2 3" xfId="33016"/>
    <cellStyle name="Normal 34 3 2 2 2 3 2" xfId="33017"/>
    <cellStyle name="Normal 34 3 2 2 2 4" xfId="33018"/>
    <cellStyle name="Normal 34 3 2 2 3" xfId="33019"/>
    <cellStyle name="Normal 34 3 2 2 3 2" xfId="33020"/>
    <cellStyle name="Normal 34 3 2 2 4" xfId="33021"/>
    <cellStyle name="Normal 34 3 2 2 4 2" xfId="33022"/>
    <cellStyle name="Normal 34 3 2 2 5" xfId="33023"/>
    <cellStyle name="Normal 34 3 2 3" xfId="33024"/>
    <cellStyle name="Normal 34 3 2 3 2" xfId="33025"/>
    <cellStyle name="Normal 34 3 2 3 2 2" xfId="33026"/>
    <cellStyle name="Normal 34 3 2 3 3" xfId="33027"/>
    <cellStyle name="Normal 34 3 2 3 3 2" xfId="33028"/>
    <cellStyle name="Normal 34 3 2 3 4" xfId="33029"/>
    <cellStyle name="Normal 34 3 2 4" xfId="33030"/>
    <cellStyle name="Normal 34 3 2 4 2" xfId="33031"/>
    <cellStyle name="Normal 34 3 2 5" xfId="33032"/>
    <cellStyle name="Normal 34 3 2 5 2" xfId="33033"/>
    <cellStyle name="Normal 34 3 2 6" xfId="33034"/>
    <cellStyle name="Normal 34 3 3" xfId="33035"/>
    <cellStyle name="Normal 34 3 3 2" xfId="33036"/>
    <cellStyle name="Normal 34 3 3 2 2" xfId="33037"/>
    <cellStyle name="Normal 34 3 3 2 2 2" xfId="33038"/>
    <cellStyle name="Normal 34 3 3 2 2 2 2" xfId="33039"/>
    <cellStyle name="Normal 34 3 3 2 2 3" xfId="33040"/>
    <cellStyle name="Normal 34 3 3 2 2 3 2" xfId="33041"/>
    <cellStyle name="Normal 34 3 3 2 2 4" xfId="33042"/>
    <cellStyle name="Normal 34 3 3 2 3" xfId="33043"/>
    <cellStyle name="Normal 34 3 3 2 3 2" xfId="33044"/>
    <cellStyle name="Normal 34 3 3 2 4" xfId="33045"/>
    <cellStyle name="Normal 34 3 3 2 4 2" xfId="33046"/>
    <cellStyle name="Normal 34 3 3 2 5" xfId="33047"/>
    <cellStyle name="Normal 34 3 3 3" xfId="33048"/>
    <cellStyle name="Normal 34 3 3 3 2" xfId="33049"/>
    <cellStyle name="Normal 34 3 3 3 2 2" xfId="33050"/>
    <cellStyle name="Normal 34 3 3 3 3" xfId="33051"/>
    <cellStyle name="Normal 34 3 3 3 3 2" xfId="33052"/>
    <cellStyle name="Normal 34 3 3 3 4" xfId="33053"/>
    <cellStyle name="Normal 34 3 3 4" xfId="33054"/>
    <cellStyle name="Normal 34 3 3 4 2" xfId="33055"/>
    <cellStyle name="Normal 34 3 3 5" xfId="33056"/>
    <cellStyle name="Normal 34 3 3 5 2" xfId="33057"/>
    <cellStyle name="Normal 34 3 3 6" xfId="33058"/>
    <cellStyle name="Normal 34 3 4" xfId="33059"/>
    <cellStyle name="Normal 34 3 4 2" xfId="33060"/>
    <cellStyle name="Normal 34 3 4 2 2" xfId="33061"/>
    <cellStyle name="Normal 34 3 4 2 2 2" xfId="33062"/>
    <cellStyle name="Normal 34 3 4 2 2 2 2" xfId="33063"/>
    <cellStyle name="Normal 34 3 4 2 2 3" xfId="33064"/>
    <cellStyle name="Normal 34 3 4 2 2 3 2" xfId="33065"/>
    <cellStyle name="Normal 34 3 4 2 2 4" xfId="33066"/>
    <cellStyle name="Normal 34 3 4 2 3" xfId="33067"/>
    <cellStyle name="Normal 34 3 4 2 3 2" xfId="33068"/>
    <cellStyle name="Normal 34 3 4 2 4" xfId="33069"/>
    <cellStyle name="Normal 34 3 4 2 4 2" xfId="33070"/>
    <cellStyle name="Normal 34 3 4 2 5" xfId="33071"/>
    <cellStyle name="Normal 34 3 4 3" xfId="33072"/>
    <cellStyle name="Normal 34 3 4 3 2" xfId="33073"/>
    <cellStyle name="Normal 34 3 4 3 2 2" xfId="33074"/>
    <cellStyle name="Normal 34 3 4 3 3" xfId="33075"/>
    <cellStyle name="Normal 34 3 4 3 3 2" xfId="33076"/>
    <cellStyle name="Normal 34 3 4 3 4" xfId="33077"/>
    <cellStyle name="Normal 34 3 4 4" xfId="33078"/>
    <cellStyle name="Normal 34 3 4 4 2" xfId="33079"/>
    <cellStyle name="Normal 34 3 4 5" xfId="33080"/>
    <cellStyle name="Normal 34 3 4 5 2" xfId="33081"/>
    <cellStyle name="Normal 34 3 4 6" xfId="33082"/>
    <cellStyle name="Normal 34 3 5" xfId="33083"/>
    <cellStyle name="Normal 34 3 5 2" xfId="33084"/>
    <cellStyle name="Normal 34 3 5 2 2" xfId="33085"/>
    <cellStyle name="Normal 34 3 5 2 2 2" xfId="33086"/>
    <cellStyle name="Normal 34 3 5 2 3" xfId="33087"/>
    <cellStyle name="Normal 34 3 5 2 3 2" xfId="33088"/>
    <cellStyle name="Normal 34 3 5 2 4" xfId="33089"/>
    <cellStyle name="Normal 34 3 5 3" xfId="33090"/>
    <cellStyle name="Normal 34 3 5 3 2" xfId="33091"/>
    <cellStyle name="Normal 34 3 5 4" xfId="33092"/>
    <cellStyle name="Normal 34 3 5 4 2" xfId="33093"/>
    <cellStyle name="Normal 34 3 5 5" xfId="33094"/>
    <cellStyle name="Normal 34 3 6" xfId="33095"/>
    <cellStyle name="Normal 34 3 6 2" xfId="33096"/>
    <cellStyle name="Normal 34 3 6 2 2" xfId="33097"/>
    <cellStyle name="Normal 34 3 6 3" xfId="33098"/>
    <cellStyle name="Normal 34 3 6 3 2" xfId="33099"/>
    <cellStyle name="Normal 34 3 6 4" xfId="33100"/>
    <cellStyle name="Normal 34 3 7" xfId="33101"/>
    <cellStyle name="Normal 34 3 7 2" xfId="33102"/>
    <cellStyle name="Normal 34 3 8" xfId="33103"/>
    <cellStyle name="Normal 34 3 8 2" xfId="33104"/>
    <cellStyle name="Normal 34 3 9" xfId="33105"/>
    <cellStyle name="Normal 34 4" xfId="33106"/>
    <cellStyle name="Normal 34 4 2" xfId="33107"/>
    <cellStyle name="Normal 34 4 2 2" xfId="33108"/>
    <cellStyle name="Normal 34 4 2 2 2" xfId="33109"/>
    <cellStyle name="Normal 34 4 2 2 2 2" xfId="33110"/>
    <cellStyle name="Normal 34 4 2 2 3" xfId="33111"/>
    <cellStyle name="Normal 34 4 2 2 3 2" xfId="33112"/>
    <cellStyle name="Normal 34 4 2 2 4" xfId="33113"/>
    <cellStyle name="Normal 34 4 2 3" xfId="33114"/>
    <cellStyle name="Normal 34 4 2 3 2" xfId="33115"/>
    <cellStyle name="Normal 34 4 2 4" xfId="33116"/>
    <cellStyle name="Normal 34 4 2 4 2" xfId="33117"/>
    <cellStyle name="Normal 34 4 2 5" xfId="33118"/>
    <cellStyle name="Normal 34 4 3" xfId="33119"/>
    <cellStyle name="Normal 34 4 3 2" xfId="33120"/>
    <cellStyle name="Normal 34 4 3 2 2" xfId="33121"/>
    <cellStyle name="Normal 34 4 3 3" xfId="33122"/>
    <cellStyle name="Normal 34 4 3 3 2" xfId="33123"/>
    <cellStyle name="Normal 34 4 3 4" xfId="33124"/>
    <cellStyle name="Normal 34 4 4" xfId="33125"/>
    <cellStyle name="Normal 34 4 4 2" xfId="33126"/>
    <cellStyle name="Normal 34 4 5" xfId="33127"/>
    <cellStyle name="Normal 34 4 5 2" xfId="33128"/>
    <cellStyle name="Normal 34 4 6" xfId="33129"/>
    <cellStyle name="Normal 34 5" xfId="33130"/>
    <cellStyle name="Normal 34 5 2" xfId="33131"/>
    <cellStyle name="Normal 34 5 2 2" xfId="33132"/>
    <cellStyle name="Normal 34 5 2 2 2" xfId="33133"/>
    <cellStyle name="Normal 34 5 2 2 2 2" xfId="33134"/>
    <cellStyle name="Normal 34 5 2 2 3" xfId="33135"/>
    <cellStyle name="Normal 34 5 2 2 3 2" xfId="33136"/>
    <cellStyle name="Normal 34 5 2 2 4" xfId="33137"/>
    <cellStyle name="Normal 34 5 2 3" xfId="33138"/>
    <cellStyle name="Normal 34 5 2 3 2" xfId="33139"/>
    <cellStyle name="Normal 34 5 2 4" xfId="33140"/>
    <cellStyle name="Normal 34 5 2 4 2" xfId="33141"/>
    <cellStyle name="Normal 34 5 2 5" xfId="33142"/>
    <cellStyle name="Normal 34 5 3" xfId="33143"/>
    <cellStyle name="Normal 34 5 3 2" xfId="33144"/>
    <cellStyle name="Normal 34 5 3 2 2" xfId="33145"/>
    <cellStyle name="Normal 34 5 3 3" xfId="33146"/>
    <cellStyle name="Normal 34 5 3 3 2" xfId="33147"/>
    <cellStyle name="Normal 34 5 3 4" xfId="33148"/>
    <cellStyle name="Normal 34 5 4" xfId="33149"/>
    <cellStyle name="Normal 34 5 4 2" xfId="33150"/>
    <cellStyle name="Normal 34 5 5" xfId="33151"/>
    <cellStyle name="Normal 34 5 5 2" xfId="33152"/>
    <cellStyle name="Normal 34 5 6" xfId="33153"/>
    <cellStyle name="Normal 34 6" xfId="33154"/>
    <cellStyle name="Normal 34 6 2" xfId="33155"/>
    <cellStyle name="Normal 34 6 2 2" xfId="33156"/>
    <cellStyle name="Normal 34 6 2 2 2" xfId="33157"/>
    <cellStyle name="Normal 34 6 2 2 2 2" xfId="33158"/>
    <cellStyle name="Normal 34 6 2 2 3" xfId="33159"/>
    <cellStyle name="Normal 34 6 2 2 3 2" xfId="33160"/>
    <cellStyle name="Normal 34 6 2 2 4" xfId="33161"/>
    <cellStyle name="Normal 34 6 2 3" xfId="33162"/>
    <cellStyle name="Normal 34 6 2 3 2" xfId="33163"/>
    <cellStyle name="Normal 34 6 2 4" xfId="33164"/>
    <cellStyle name="Normal 34 6 2 4 2" xfId="33165"/>
    <cellStyle name="Normal 34 6 2 5" xfId="33166"/>
    <cellStyle name="Normal 34 6 3" xfId="33167"/>
    <cellStyle name="Normal 34 6 3 2" xfId="33168"/>
    <cellStyle name="Normal 34 6 3 2 2" xfId="33169"/>
    <cellStyle name="Normal 34 6 3 3" xfId="33170"/>
    <cellStyle name="Normal 34 6 3 3 2" xfId="33171"/>
    <cellStyle name="Normal 34 6 3 4" xfId="33172"/>
    <cellStyle name="Normal 34 6 4" xfId="33173"/>
    <cellStyle name="Normal 34 6 4 2" xfId="33174"/>
    <cellStyle name="Normal 34 6 5" xfId="33175"/>
    <cellStyle name="Normal 34 6 5 2" xfId="33176"/>
    <cellStyle name="Normal 34 6 6" xfId="33177"/>
    <cellStyle name="Normal 34 7" xfId="33178"/>
    <cellStyle name="Normal 34 7 2" xfId="33179"/>
    <cellStyle name="Normal 34 7 2 2" xfId="33180"/>
    <cellStyle name="Normal 34 7 2 2 2" xfId="33181"/>
    <cellStyle name="Normal 34 7 2 3" xfId="33182"/>
    <cellStyle name="Normal 34 7 2 3 2" xfId="33183"/>
    <cellStyle name="Normal 34 7 2 4" xfId="33184"/>
    <cellStyle name="Normal 34 7 3" xfId="33185"/>
    <cellStyle name="Normal 34 7 3 2" xfId="33186"/>
    <cellStyle name="Normal 34 7 4" xfId="33187"/>
    <cellStyle name="Normal 34 7 4 2" xfId="33188"/>
    <cellStyle name="Normal 34 7 5" xfId="33189"/>
    <cellStyle name="Normal 34 8" xfId="33190"/>
    <cellStyle name="Normal 34 8 2" xfId="33191"/>
    <cellStyle name="Normal 34 8 2 2" xfId="33192"/>
    <cellStyle name="Normal 34 8 3" xfId="33193"/>
    <cellStyle name="Normal 34 8 3 2" xfId="33194"/>
    <cellStyle name="Normal 34 8 4" xfId="33195"/>
    <cellStyle name="Normal 34 9" xfId="33196"/>
    <cellStyle name="Normal 34 9 2" xfId="33197"/>
    <cellStyle name="Normal 35" xfId="33198"/>
    <cellStyle name="Normal 35 10" xfId="33199"/>
    <cellStyle name="Normal 35 10 2" xfId="33200"/>
    <cellStyle name="Normal 35 11" xfId="33201"/>
    <cellStyle name="Normal 35 2" xfId="33202"/>
    <cellStyle name="Normal 35 2 10" xfId="33203"/>
    <cellStyle name="Normal 35 2 10 2" xfId="33204"/>
    <cellStyle name="Normal 35 2 11" xfId="33205"/>
    <cellStyle name="Normal 35 2 2" xfId="33206"/>
    <cellStyle name="Normal 35 2 2 10" xfId="33207"/>
    <cellStyle name="Normal 35 2 2 10 2" xfId="33208"/>
    <cellStyle name="Normal 35 2 2 11" xfId="33209"/>
    <cellStyle name="Normal 35 2 2 2" xfId="33210"/>
    <cellStyle name="Normal 35 2 2 2 10" xfId="33211"/>
    <cellStyle name="Normal 35 2 2 2 10 2" xfId="33212"/>
    <cellStyle name="Normal 35 2 2 2 11" xfId="33213"/>
    <cellStyle name="Normal 35 2 2 2 11 2" xfId="33214"/>
    <cellStyle name="Normal 35 2 2 2 12" xfId="33215"/>
    <cellStyle name="Normal 35 2 2 2 2" xfId="33216"/>
    <cellStyle name="Normal 35 2 2 2 2 10" xfId="33217"/>
    <cellStyle name="Normal 35 2 2 2 2 2" xfId="33218"/>
    <cellStyle name="Normal 35 2 2 2 2 2 2" xfId="33219"/>
    <cellStyle name="Normal 35 2 2 2 2 2 2 2" xfId="33220"/>
    <cellStyle name="Normal 35 2 2 2 2 2 2 2 2" xfId="33221"/>
    <cellStyle name="Normal 35 2 2 2 2 2 2 2 2 2" xfId="33222"/>
    <cellStyle name="Normal 35 2 2 2 2 2 2 2 2 2 2" xfId="33223"/>
    <cellStyle name="Normal 35 2 2 2 2 2 2 2 2 3" xfId="33224"/>
    <cellStyle name="Normal 35 2 2 2 2 2 2 2 2 3 2" xfId="33225"/>
    <cellStyle name="Normal 35 2 2 2 2 2 2 2 2 4" xfId="33226"/>
    <cellStyle name="Normal 35 2 2 2 2 2 2 2 3" xfId="33227"/>
    <cellStyle name="Normal 35 2 2 2 2 2 2 2 3 2" xfId="33228"/>
    <cellStyle name="Normal 35 2 2 2 2 2 2 2 4" xfId="33229"/>
    <cellStyle name="Normal 35 2 2 2 2 2 2 2 4 2" xfId="33230"/>
    <cellStyle name="Normal 35 2 2 2 2 2 2 2 5" xfId="33231"/>
    <cellStyle name="Normal 35 2 2 2 2 2 2 3" xfId="33232"/>
    <cellStyle name="Normal 35 2 2 2 2 2 2 3 2" xfId="33233"/>
    <cellStyle name="Normal 35 2 2 2 2 2 2 3 2 2" xfId="33234"/>
    <cellStyle name="Normal 35 2 2 2 2 2 2 3 3" xfId="33235"/>
    <cellStyle name="Normal 35 2 2 2 2 2 2 3 3 2" xfId="33236"/>
    <cellStyle name="Normal 35 2 2 2 2 2 2 3 4" xfId="33237"/>
    <cellStyle name="Normal 35 2 2 2 2 2 2 4" xfId="33238"/>
    <cellStyle name="Normal 35 2 2 2 2 2 2 4 2" xfId="33239"/>
    <cellStyle name="Normal 35 2 2 2 2 2 2 5" xfId="33240"/>
    <cellStyle name="Normal 35 2 2 2 2 2 2 5 2" xfId="33241"/>
    <cellStyle name="Normal 35 2 2 2 2 2 2 6" xfId="33242"/>
    <cellStyle name="Normal 35 2 2 2 2 2 3" xfId="33243"/>
    <cellStyle name="Normal 35 2 2 2 2 2 3 2" xfId="33244"/>
    <cellStyle name="Normal 35 2 2 2 2 2 3 2 2" xfId="33245"/>
    <cellStyle name="Normal 35 2 2 2 2 2 3 2 2 2" xfId="33246"/>
    <cellStyle name="Normal 35 2 2 2 2 2 3 2 2 2 2" xfId="33247"/>
    <cellStyle name="Normal 35 2 2 2 2 2 3 2 2 3" xfId="33248"/>
    <cellStyle name="Normal 35 2 2 2 2 2 3 2 2 3 2" xfId="33249"/>
    <cellStyle name="Normal 35 2 2 2 2 2 3 2 2 4" xfId="33250"/>
    <cellStyle name="Normal 35 2 2 2 2 2 3 2 3" xfId="33251"/>
    <cellStyle name="Normal 35 2 2 2 2 2 3 2 3 2" xfId="33252"/>
    <cellStyle name="Normal 35 2 2 2 2 2 3 2 4" xfId="33253"/>
    <cellStyle name="Normal 35 2 2 2 2 2 3 2 4 2" xfId="33254"/>
    <cellStyle name="Normal 35 2 2 2 2 2 3 2 5" xfId="33255"/>
    <cellStyle name="Normal 35 2 2 2 2 2 3 3" xfId="33256"/>
    <cellStyle name="Normal 35 2 2 2 2 2 3 3 2" xfId="33257"/>
    <cellStyle name="Normal 35 2 2 2 2 2 3 3 2 2" xfId="33258"/>
    <cellStyle name="Normal 35 2 2 2 2 2 3 3 3" xfId="33259"/>
    <cellStyle name="Normal 35 2 2 2 2 2 3 3 3 2" xfId="33260"/>
    <cellStyle name="Normal 35 2 2 2 2 2 3 3 4" xfId="33261"/>
    <cellStyle name="Normal 35 2 2 2 2 2 3 4" xfId="33262"/>
    <cellStyle name="Normal 35 2 2 2 2 2 3 4 2" xfId="33263"/>
    <cellStyle name="Normal 35 2 2 2 2 2 3 5" xfId="33264"/>
    <cellStyle name="Normal 35 2 2 2 2 2 3 5 2" xfId="33265"/>
    <cellStyle name="Normal 35 2 2 2 2 2 3 6" xfId="33266"/>
    <cellStyle name="Normal 35 2 2 2 2 2 4" xfId="33267"/>
    <cellStyle name="Normal 35 2 2 2 2 2 4 2" xfId="33268"/>
    <cellStyle name="Normal 35 2 2 2 2 2 4 2 2" xfId="33269"/>
    <cellStyle name="Normal 35 2 2 2 2 2 4 2 2 2" xfId="33270"/>
    <cellStyle name="Normal 35 2 2 2 2 2 4 2 2 2 2" xfId="33271"/>
    <cellStyle name="Normal 35 2 2 2 2 2 4 2 2 3" xfId="33272"/>
    <cellStyle name="Normal 35 2 2 2 2 2 4 2 2 3 2" xfId="33273"/>
    <cellStyle name="Normal 35 2 2 2 2 2 4 2 2 4" xfId="33274"/>
    <cellStyle name="Normal 35 2 2 2 2 2 4 2 3" xfId="33275"/>
    <cellStyle name="Normal 35 2 2 2 2 2 4 2 3 2" xfId="33276"/>
    <cellStyle name="Normal 35 2 2 2 2 2 4 2 4" xfId="33277"/>
    <cellStyle name="Normal 35 2 2 2 2 2 4 2 4 2" xfId="33278"/>
    <cellStyle name="Normal 35 2 2 2 2 2 4 2 5" xfId="33279"/>
    <cellStyle name="Normal 35 2 2 2 2 2 4 3" xfId="33280"/>
    <cellStyle name="Normal 35 2 2 2 2 2 4 3 2" xfId="33281"/>
    <cellStyle name="Normal 35 2 2 2 2 2 4 3 2 2" xfId="33282"/>
    <cellStyle name="Normal 35 2 2 2 2 2 4 3 3" xfId="33283"/>
    <cellStyle name="Normal 35 2 2 2 2 2 4 3 3 2" xfId="33284"/>
    <cellStyle name="Normal 35 2 2 2 2 2 4 3 4" xfId="33285"/>
    <cellStyle name="Normal 35 2 2 2 2 2 4 4" xfId="33286"/>
    <cellStyle name="Normal 35 2 2 2 2 2 4 4 2" xfId="33287"/>
    <cellStyle name="Normal 35 2 2 2 2 2 4 5" xfId="33288"/>
    <cellStyle name="Normal 35 2 2 2 2 2 4 5 2" xfId="33289"/>
    <cellStyle name="Normal 35 2 2 2 2 2 4 6" xfId="33290"/>
    <cellStyle name="Normal 35 2 2 2 2 2 5" xfId="33291"/>
    <cellStyle name="Normal 35 2 2 2 2 2 5 2" xfId="33292"/>
    <cellStyle name="Normal 35 2 2 2 2 2 5 2 2" xfId="33293"/>
    <cellStyle name="Normal 35 2 2 2 2 2 5 2 2 2" xfId="33294"/>
    <cellStyle name="Normal 35 2 2 2 2 2 5 2 3" xfId="33295"/>
    <cellStyle name="Normal 35 2 2 2 2 2 5 2 3 2" xfId="33296"/>
    <cellStyle name="Normal 35 2 2 2 2 2 5 2 4" xfId="33297"/>
    <cellStyle name="Normal 35 2 2 2 2 2 5 3" xfId="33298"/>
    <cellStyle name="Normal 35 2 2 2 2 2 5 3 2" xfId="33299"/>
    <cellStyle name="Normal 35 2 2 2 2 2 5 4" xfId="33300"/>
    <cellStyle name="Normal 35 2 2 2 2 2 5 4 2" xfId="33301"/>
    <cellStyle name="Normal 35 2 2 2 2 2 5 5" xfId="33302"/>
    <cellStyle name="Normal 35 2 2 2 2 2 6" xfId="33303"/>
    <cellStyle name="Normal 35 2 2 2 2 2 6 2" xfId="33304"/>
    <cellStyle name="Normal 35 2 2 2 2 2 6 2 2" xfId="33305"/>
    <cellStyle name="Normal 35 2 2 2 2 2 6 3" xfId="33306"/>
    <cellStyle name="Normal 35 2 2 2 2 2 6 3 2" xfId="33307"/>
    <cellStyle name="Normal 35 2 2 2 2 2 6 4" xfId="33308"/>
    <cellStyle name="Normal 35 2 2 2 2 2 7" xfId="33309"/>
    <cellStyle name="Normal 35 2 2 2 2 2 7 2" xfId="33310"/>
    <cellStyle name="Normal 35 2 2 2 2 2 8" xfId="33311"/>
    <cellStyle name="Normal 35 2 2 2 2 2 8 2" xfId="33312"/>
    <cellStyle name="Normal 35 2 2 2 2 2 9" xfId="33313"/>
    <cellStyle name="Normal 35 2 2 2 2 3" xfId="33314"/>
    <cellStyle name="Normal 35 2 2 2 2 3 2" xfId="33315"/>
    <cellStyle name="Normal 35 2 2 2 2 3 2 2" xfId="33316"/>
    <cellStyle name="Normal 35 2 2 2 2 3 2 2 2" xfId="33317"/>
    <cellStyle name="Normal 35 2 2 2 2 3 2 2 2 2" xfId="33318"/>
    <cellStyle name="Normal 35 2 2 2 2 3 2 2 3" xfId="33319"/>
    <cellStyle name="Normal 35 2 2 2 2 3 2 2 3 2" xfId="33320"/>
    <cellStyle name="Normal 35 2 2 2 2 3 2 2 4" xfId="33321"/>
    <cellStyle name="Normal 35 2 2 2 2 3 2 3" xfId="33322"/>
    <cellStyle name="Normal 35 2 2 2 2 3 2 3 2" xfId="33323"/>
    <cellStyle name="Normal 35 2 2 2 2 3 2 4" xfId="33324"/>
    <cellStyle name="Normal 35 2 2 2 2 3 2 4 2" xfId="33325"/>
    <cellStyle name="Normal 35 2 2 2 2 3 2 5" xfId="33326"/>
    <cellStyle name="Normal 35 2 2 2 2 3 3" xfId="33327"/>
    <cellStyle name="Normal 35 2 2 2 2 3 3 2" xfId="33328"/>
    <cellStyle name="Normal 35 2 2 2 2 3 3 2 2" xfId="33329"/>
    <cellStyle name="Normal 35 2 2 2 2 3 3 3" xfId="33330"/>
    <cellStyle name="Normal 35 2 2 2 2 3 3 3 2" xfId="33331"/>
    <cellStyle name="Normal 35 2 2 2 2 3 3 4" xfId="33332"/>
    <cellStyle name="Normal 35 2 2 2 2 3 4" xfId="33333"/>
    <cellStyle name="Normal 35 2 2 2 2 3 4 2" xfId="33334"/>
    <cellStyle name="Normal 35 2 2 2 2 3 5" xfId="33335"/>
    <cellStyle name="Normal 35 2 2 2 2 3 5 2" xfId="33336"/>
    <cellStyle name="Normal 35 2 2 2 2 3 6" xfId="33337"/>
    <cellStyle name="Normal 35 2 2 2 2 4" xfId="33338"/>
    <cellStyle name="Normal 35 2 2 2 2 4 2" xfId="33339"/>
    <cellStyle name="Normal 35 2 2 2 2 4 2 2" xfId="33340"/>
    <cellStyle name="Normal 35 2 2 2 2 4 2 2 2" xfId="33341"/>
    <cellStyle name="Normal 35 2 2 2 2 4 2 2 2 2" xfId="33342"/>
    <cellStyle name="Normal 35 2 2 2 2 4 2 2 3" xfId="33343"/>
    <cellStyle name="Normal 35 2 2 2 2 4 2 2 3 2" xfId="33344"/>
    <cellStyle name="Normal 35 2 2 2 2 4 2 2 4" xfId="33345"/>
    <cellStyle name="Normal 35 2 2 2 2 4 2 3" xfId="33346"/>
    <cellStyle name="Normal 35 2 2 2 2 4 2 3 2" xfId="33347"/>
    <cellStyle name="Normal 35 2 2 2 2 4 2 4" xfId="33348"/>
    <cellStyle name="Normal 35 2 2 2 2 4 2 4 2" xfId="33349"/>
    <cellStyle name="Normal 35 2 2 2 2 4 2 5" xfId="33350"/>
    <cellStyle name="Normal 35 2 2 2 2 4 3" xfId="33351"/>
    <cellStyle name="Normal 35 2 2 2 2 4 3 2" xfId="33352"/>
    <cellStyle name="Normal 35 2 2 2 2 4 3 2 2" xfId="33353"/>
    <cellStyle name="Normal 35 2 2 2 2 4 3 3" xfId="33354"/>
    <cellStyle name="Normal 35 2 2 2 2 4 3 3 2" xfId="33355"/>
    <cellStyle name="Normal 35 2 2 2 2 4 3 4" xfId="33356"/>
    <cellStyle name="Normal 35 2 2 2 2 4 4" xfId="33357"/>
    <cellStyle name="Normal 35 2 2 2 2 4 4 2" xfId="33358"/>
    <cellStyle name="Normal 35 2 2 2 2 4 5" xfId="33359"/>
    <cellStyle name="Normal 35 2 2 2 2 4 5 2" xfId="33360"/>
    <cellStyle name="Normal 35 2 2 2 2 4 6" xfId="33361"/>
    <cellStyle name="Normal 35 2 2 2 2 5" xfId="33362"/>
    <cellStyle name="Normal 35 2 2 2 2 5 2" xfId="33363"/>
    <cellStyle name="Normal 35 2 2 2 2 5 2 2" xfId="33364"/>
    <cellStyle name="Normal 35 2 2 2 2 5 2 2 2" xfId="33365"/>
    <cellStyle name="Normal 35 2 2 2 2 5 2 2 2 2" xfId="33366"/>
    <cellStyle name="Normal 35 2 2 2 2 5 2 2 3" xfId="33367"/>
    <cellStyle name="Normal 35 2 2 2 2 5 2 2 3 2" xfId="33368"/>
    <cellStyle name="Normal 35 2 2 2 2 5 2 2 4" xfId="33369"/>
    <cellStyle name="Normal 35 2 2 2 2 5 2 3" xfId="33370"/>
    <cellStyle name="Normal 35 2 2 2 2 5 2 3 2" xfId="33371"/>
    <cellStyle name="Normal 35 2 2 2 2 5 2 4" xfId="33372"/>
    <cellStyle name="Normal 35 2 2 2 2 5 2 4 2" xfId="33373"/>
    <cellStyle name="Normal 35 2 2 2 2 5 2 5" xfId="33374"/>
    <cellStyle name="Normal 35 2 2 2 2 5 3" xfId="33375"/>
    <cellStyle name="Normal 35 2 2 2 2 5 3 2" xfId="33376"/>
    <cellStyle name="Normal 35 2 2 2 2 5 3 2 2" xfId="33377"/>
    <cellStyle name="Normal 35 2 2 2 2 5 3 3" xfId="33378"/>
    <cellStyle name="Normal 35 2 2 2 2 5 3 3 2" xfId="33379"/>
    <cellStyle name="Normal 35 2 2 2 2 5 3 4" xfId="33380"/>
    <cellStyle name="Normal 35 2 2 2 2 5 4" xfId="33381"/>
    <cellStyle name="Normal 35 2 2 2 2 5 4 2" xfId="33382"/>
    <cellStyle name="Normal 35 2 2 2 2 5 5" xfId="33383"/>
    <cellStyle name="Normal 35 2 2 2 2 5 5 2" xfId="33384"/>
    <cellStyle name="Normal 35 2 2 2 2 5 6" xfId="33385"/>
    <cellStyle name="Normal 35 2 2 2 2 6" xfId="33386"/>
    <cellStyle name="Normal 35 2 2 2 2 6 2" xfId="33387"/>
    <cellStyle name="Normal 35 2 2 2 2 6 2 2" xfId="33388"/>
    <cellStyle name="Normal 35 2 2 2 2 6 2 2 2" xfId="33389"/>
    <cellStyle name="Normal 35 2 2 2 2 6 2 3" xfId="33390"/>
    <cellStyle name="Normal 35 2 2 2 2 6 2 3 2" xfId="33391"/>
    <cellStyle name="Normal 35 2 2 2 2 6 2 4" xfId="33392"/>
    <cellStyle name="Normal 35 2 2 2 2 6 3" xfId="33393"/>
    <cellStyle name="Normal 35 2 2 2 2 6 3 2" xfId="33394"/>
    <cellStyle name="Normal 35 2 2 2 2 6 4" xfId="33395"/>
    <cellStyle name="Normal 35 2 2 2 2 6 4 2" xfId="33396"/>
    <cellStyle name="Normal 35 2 2 2 2 6 5" xfId="33397"/>
    <cellStyle name="Normal 35 2 2 2 2 7" xfId="33398"/>
    <cellStyle name="Normal 35 2 2 2 2 7 2" xfId="33399"/>
    <cellStyle name="Normal 35 2 2 2 2 7 2 2" xfId="33400"/>
    <cellStyle name="Normal 35 2 2 2 2 7 3" xfId="33401"/>
    <cellStyle name="Normal 35 2 2 2 2 7 3 2" xfId="33402"/>
    <cellStyle name="Normal 35 2 2 2 2 7 4" xfId="33403"/>
    <cellStyle name="Normal 35 2 2 2 2 8" xfId="33404"/>
    <cellStyle name="Normal 35 2 2 2 2 8 2" xfId="33405"/>
    <cellStyle name="Normal 35 2 2 2 2 9" xfId="33406"/>
    <cellStyle name="Normal 35 2 2 2 2 9 2" xfId="33407"/>
    <cellStyle name="Normal 35 2 2 2 3" xfId="33408"/>
    <cellStyle name="Normal 35 2 2 2 3 10" xfId="33409"/>
    <cellStyle name="Normal 35 2 2 2 3 10 2" xfId="33410"/>
    <cellStyle name="Normal 35 2 2 2 3 11" xfId="33411"/>
    <cellStyle name="Normal 35 2 2 2 3 2" xfId="33412"/>
    <cellStyle name="Normal 35 2 2 2 3 2 10" xfId="33413"/>
    <cellStyle name="Normal 35 2 2 2 3 2 10 2" xfId="33414"/>
    <cellStyle name="Normal 35 2 2 2 3 2 11" xfId="33415"/>
    <cellStyle name="Normal 35 2 2 2 3 2 2" xfId="33416"/>
    <cellStyle name="Normal 35 2 2 2 3 2 2 2" xfId="33417"/>
    <cellStyle name="Normal 35 2 2 2 3 2 2 2 2" xfId="33418"/>
    <cellStyle name="Normal 35 2 2 2 3 2 2 2 2 2" xfId="33419"/>
    <cellStyle name="Normal 35 2 2 2 3 2 2 2 2 2 2" xfId="33420"/>
    <cellStyle name="Normal 35 2 2 2 3 2 2 2 2 2 2 2" xfId="33421"/>
    <cellStyle name="Normal 35 2 2 2 3 2 2 2 2 2 3" xfId="33422"/>
    <cellStyle name="Normal 35 2 2 2 3 2 2 2 2 2 3 2" xfId="33423"/>
    <cellStyle name="Normal 35 2 2 2 3 2 2 2 2 2 4" xfId="33424"/>
    <cellStyle name="Normal 35 2 2 2 3 2 2 2 2 3" xfId="33425"/>
    <cellStyle name="Normal 35 2 2 2 3 2 2 2 2 3 2" xfId="33426"/>
    <cellStyle name="Normal 35 2 2 2 3 2 2 2 2 4" xfId="33427"/>
    <cellStyle name="Normal 35 2 2 2 3 2 2 2 2 4 2" xfId="33428"/>
    <cellStyle name="Normal 35 2 2 2 3 2 2 2 2 5" xfId="33429"/>
    <cellStyle name="Normal 35 2 2 2 3 2 2 2 3" xfId="33430"/>
    <cellStyle name="Normal 35 2 2 2 3 2 2 2 3 2" xfId="33431"/>
    <cellStyle name="Normal 35 2 2 2 3 2 2 2 3 2 2" xfId="33432"/>
    <cellStyle name="Normal 35 2 2 2 3 2 2 2 3 3" xfId="33433"/>
    <cellStyle name="Normal 35 2 2 2 3 2 2 2 3 3 2" xfId="33434"/>
    <cellStyle name="Normal 35 2 2 2 3 2 2 2 3 4" xfId="33435"/>
    <cellStyle name="Normal 35 2 2 2 3 2 2 2 4" xfId="33436"/>
    <cellStyle name="Normal 35 2 2 2 3 2 2 2 4 2" xfId="33437"/>
    <cellStyle name="Normal 35 2 2 2 3 2 2 2 5" xfId="33438"/>
    <cellStyle name="Normal 35 2 2 2 3 2 2 2 5 2" xfId="33439"/>
    <cellStyle name="Normal 35 2 2 2 3 2 2 2 6" xfId="33440"/>
    <cellStyle name="Normal 35 2 2 2 3 2 2 3" xfId="33441"/>
    <cellStyle name="Normal 35 2 2 2 3 2 2 3 2" xfId="33442"/>
    <cellStyle name="Normal 35 2 2 2 3 2 2 3 2 2" xfId="33443"/>
    <cellStyle name="Normal 35 2 2 2 3 2 2 3 2 2 2" xfId="33444"/>
    <cellStyle name="Normal 35 2 2 2 3 2 2 3 2 2 2 2" xfId="33445"/>
    <cellStyle name="Normal 35 2 2 2 3 2 2 3 2 2 3" xfId="33446"/>
    <cellStyle name="Normal 35 2 2 2 3 2 2 3 2 2 3 2" xfId="33447"/>
    <cellStyle name="Normal 35 2 2 2 3 2 2 3 2 2 4" xfId="33448"/>
    <cellStyle name="Normal 35 2 2 2 3 2 2 3 2 3" xfId="33449"/>
    <cellStyle name="Normal 35 2 2 2 3 2 2 3 2 3 2" xfId="33450"/>
    <cellStyle name="Normal 35 2 2 2 3 2 2 3 2 4" xfId="33451"/>
    <cellStyle name="Normal 35 2 2 2 3 2 2 3 2 4 2" xfId="33452"/>
    <cellStyle name="Normal 35 2 2 2 3 2 2 3 2 5" xfId="33453"/>
    <cellStyle name="Normal 35 2 2 2 3 2 2 3 3" xfId="33454"/>
    <cellStyle name="Normal 35 2 2 2 3 2 2 3 3 2" xfId="33455"/>
    <cellStyle name="Normal 35 2 2 2 3 2 2 3 3 2 2" xfId="33456"/>
    <cellStyle name="Normal 35 2 2 2 3 2 2 3 3 3" xfId="33457"/>
    <cellStyle name="Normal 35 2 2 2 3 2 2 3 3 3 2" xfId="33458"/>
    <cellStyle name="Normal 35 2 2 2 3 2 2 3 3 4" xfId="33459"/>
    <cellStyle name="Normal 35 2 2 2 3 2 2 3 4" xfId="33460"/>
    <cellStyle name="Normal 35 2 2 2 3 2 2 3 4 2" xfId="33461"/>
    <cellStyle name="Normal 35 2 2 2 3 2 2 3 5" xfId="33462"/>
    <cellStyle name="Normal 35 2 2 2 3 2 2 3 5 2" xfId="33463"/>
    <cellStyle name="Normal 35 2 2 2 3 2 2 3 6" xfId="33464"/>
    <cellStyle name="Normal 35 2 2 2 3 2 2 4" xfId="33465"/>
    <cellStyle name="Normal 35 2 2 2 3 2 2 4 2" xfId="33466"/>
    <cellStyle name="Normal 35 2 2 2 3 2 2 4 2 2" xfId="33467"/>
    <cellStyle name="Normal 35 2 2 2 3 2 2 4 2 2 2" xfId="33468"/>
    <cellStyle name="Normal 35 2 2 2 3 2 2 4 2 2 2 2" xfId="33469"/>
    <cellStyle name="Normal 35 2 2 2 3 2 2 4 2 2 3" xfId="33470"/>
    <cellStyle name="Normal 35 2 2 2 3 2 2 4 2 2 3 2" xfId="33471"/>
    <cellStyle name="Normal 35 2 2 2 3 2 2 4 2 2 4" xfId="33472"/>
    <cellStyle name="Normal 35 2 2 2 3 2 2 4 2 3" xfId="33473"/>
    <cellStyle name="Normal 35 2 2 2 3 2 2 4 2 3 2" xfId="33474"/>
    <cellStyle name="Normal 35 2 2 2 3 2 2 4 2 4" xfId="33475"/>
    <cellStyle name="Normal 35 2 2 2 3 2 2 4 2 4 2" xfId="33476"/>
    <cellStyle name="Normal 35 2 2 2 3 2 2 4 2 5" xfId="33477"/>
    <cellStyle name="Normal 35 2 2 2 3 2 2 4 3" xfId="33478"/>
    <cellStyle name="Normal 35 2 2 2 3 2 2 4 3 2" xfId="33479"/>
    <cellStyle name="Normal 35 2 2 2 3 2 2 4 3 2 2" xfId="33480"/>
    <cellStyle name="Normal 35 2 2 2 3 2 2 4 3 3" xfId="33481"/>
    <cellStyle name="Normal 35 2 2 2 3 2 2 4 3 3 2" xfId="33482"/>
    <cellStyle name="Normal 35 2 2 2 3 2 2 4 3 4" xfId="33483"/>
    <cellStyle name="Normal 35 2 2 2 3 2 2 4 4" xfId="33484"/>
    <cellStyle name="Normal 35 2 2 2 3 2 2 4 4 2" xfId="33485"/>
    <cellStyle name="Normal 35 2 2 2 3 2 2 4 5" xfId="33486"/>
    <cellStyle name="Normal 35 2 2 2 3 2 2 4 5 2" xfId="33487"/>
    <cellStyle name="Normal 35 2 2 2 3 2 2 4 6" xfId="33488"/>
    <cellStyle name="Normal 35 2 2 2 3 2 2 5" xfId="33489"/>
    <cellStyle name="Normal 35 2 2 2 3 2 2 5 2" xfId="33490"/>
    <cellStyle name="Normal 35 2 2 2 3 2 2 5 2 2" xfId="33491"/>
    <cellStyle name="Normal 35 2 2 2 3 2 2 5 2 2 2" xfId="33492"/>
    <cellStyle name="Normal 35 2 2 2 3 2 2 5 2 3" xfId="33493"/>
    <cellStyle name="Normal 35 2 2 2 3 2 2 5 2 3 2" xfId="33494"/>
    <cellStyle name="Normal 35 2 2 2 3 2 2 5 2 4" xfId="33495"/>
    <cellStyle name="Normal 35 2 2 2 3 2 2 5 3" xfId="33496"/>
    <cellStyle name="Normal 35 2 2 2 3 2 2 5 3 2" xfId="33497"/>
    <cellStyle name="Normal 35 2 2 2 3 2 2 5 4" xfId="33498"/>
    <cellStyle name="Normal 35 2 2 2 3 2 2 5 4 2" xfId="33499"/>
    <cellStyle name="Normal 35 2 2 2 3 2 2 5 5" xfId="33500"/>
    <cellStyle name="Normal 35 2 2 2 3 2 2 6" xfId="33501"/>
    <cellStyle name="Normal 35 2 2 2 3 2 2 6 2" xfId="33502"/>
    <cellStyle name="Normal 35 2 2 2 3 2 2 6 2 2" xfId="33503"/>
    <cellStyle name="Normal 35 2 2 2 3 2 2 6 3" xfId="33504"/>
    <cellStyle name="Normal 35 2 2 2 3 2 2 6 3 2" xfId="33505"/>
    <cellStyle name="Normal 35 2 2 2 3 2 2 6 4" xfId="33506"/>
    <cellStyle name="Normal 35 2 2 2 3 2 2 7" xfId="33507"/>
    <cellStyle name="Normal 35 2 2 2 3 2 2 7 2" xfId="33508"/>
    <cellStyle name="Normal 35 2 2 2 3 2 2 8" xfId="33509"/>
    <cellStyle name="Normal 35 2 2 2 3 2 2 8 2" xfId="33510"/>
    <cellStyle name="Normal 35 2 2 2 3 2 2 9" xfId="33511"/>
    <cellStyle name="Normal 35 2 2 2 3 2 3" xfId="33512"/>
    <cellStyle name="Normal 35 2 2 2 3 2 3 2" xfId="33513"/>
    <cellStyle name="Normal 35 2 2 2 3 2 3 2 2" xfId="33514"/>
    <cellStyle name="Normal 35 2 2 2 3 2 3 2 2 2" xfId="33515"/>
    <cellStyle name="Normal 35 2 2 2 3 2 3 2 2 2 2" xfId="33516"/>
    <cellStyle name="Normal 35 2 2 2 3 2 3 2 2 3" xfId="33517"/>
    <cellStyle name="Normal 35 2 2 2 3 2 3 2 2 3 2" xfId="33518"/>
    <cellStyle name="Normal 35 2 2 2 3 2 3 2 2 4" xfId="33519"/>
    <cellStyle name="Normal 35 2 2 2 3 2 3 2 3" xfId="33520"/>
    <cellStyle name="Normal 35 2 2 2 3 2 3 2 3 2" xfId="33521"/>
    <cellStyle name="Normal 35 2 2 2 3 2 3 2 4" xfId="33522"/>
    <cellStyle name="Normal 35 2 2 2 3 2 3 2 4 2" xfId="33523"/>
    <cellStyle name="Normal 35 2 2 2 3 2 3 2 5" xfId="33524"/>
    <cellStyle name="Normal 35 2 2 2 3 2 3 3" xfId="33525"/>
    <cellStyle name="Normal 35 2 2 2 3 2 3 3 2" xfId="33526"/>
    <cellStyle name="Normal 35 2 2 2 3 2 3 3 2 2" xfId="33527"/>
    <cellStyle name="Normal 35 2 2 2 3 2 3 3 3" xfId="33528"/>
    <cellStyle name="Normal 35 2 2 2 3 2 3 3 3 2" xfId="33529"/>
    <cellStyle name="Normal 35 2 2 2 3 2 3 3 4" xfId="33530"/>
    <cellStyle name="Normal 35 2 2 2 3 2 3 4" xfId="33531"/>
    <cellStyle name="Normal 35 2 2 2 3 2 3 4 2" xfId="33532"/>
    <cellStyle name="Normal 35 2 2 2 3 2 3 5" xfId="33533"/>
    <cellStyle name="Normal 35 2 2 2 3 2 3 5 2" xfId="33534"/>
    <cellStyle name="Normal 35 2 2 2 3 2 3 6" xfId="33535"/>
    <cellStyle name="Normal 35 2 2 2 3 2 4" xfId="33536"/>
    <cellStyle name="Normal 35 2 2 2 3 2 4 2" xfId="33537"/>
    <cellStyle name="Normal 35 2 2 2 3 2 4 2 2" xfId="33538"/>
    <cellStyle name="Normal 35 2 2 2 3 2 4 2 2 2" xfId="33539"/>
    <cellStyle name="Normal 35 2 2 2 3 2 4 2 2 2 2" xfId="33540"/>
    <cellStyle name="Normal 35 2 2 2 3 2 4 2 2 3" xfId="33541"/>
    <cellStyle name="Normal 35 2 2 2 3 2 4 2 2 3 2" xfId="33542"/>
    <cellStyle name="Normal 35 2 2 2 3 2 4 2 2 4" xfId="33543"/>
    <cellStyle name="Normal 35 2 2 2 3 2 4 2 3" xfId="33544"/>
    <cellStyle name="Normal 35 2 2 2 3 2 4 2 3 2" xfId="33545"/>
    <cellStyle name="Normal 35 2 2 2 3 2 4 2 4" xfId="33546"/>
    <cellStyle name="Normal 35 2 2 2 3 2 4 2 4 2" xfId="33547"/>
    <cellStyle name="Normal 35 2 2 2 3 2 4 2 5" xfId="33548"/>
    <cellStyle name="Normal 35 2 2 2 3 2 4 3" xfId="33549"/>
    <cellStyle name="Normal 35 2 2 2 3 2 4 3 2" xfId="33550"/>
    <cellStyle name="Normal 35 2 2 2 3 2 4 3 2 2" xfId="33551"/>
    <cellStyle name="Normal 35 2 2 2 3 2 4 3 3" xfId="33552"/>
    <cellStyle name="Normal 35 2 2 2 3 2 4 3 3 2" xfId="33553"/>
    <cellStyle name="Normal 35 2 2 2 3 2 4 3 4" xfId="33554"/>
    <cellStyle name="Normal 35 2 2 2 3 2 4 4" xfId="33555"/>
    <cellStyle name="Normal 35 2 2 2 3 2 4 4 2" xfId="33556"/>
    <cellStyle name="Normal 35 2 2 2 3 2 4 5" xfId="33557"/>
    <cellStyle name="Normal 35 2 2 2 3 2 4 5 2" xfId="33558"/>
    <cellStyle name="Normal 35 2 2 2 3 2 4 6" xfId="33559"/>
    <cellStyle name="Normal 35 2 2 2 3 2 5" xfId="33560"/>
    <cellStyle name="Normal 35 2 2 2 3 2 5 2" xfId="33561"/>
    <cellStyle name="Normal 35 2 2 2 3 2 5 2 2" xfId="33562"/>
    <cellStyle name="Normal 35 2 2 2 3 2 5 2 2 2" xfId="33563"/>
    <cellStyle name="Normal 35 2 2 2 3 2 5 2 2 2 2" xfId="33564"/>
    <cellStyle name="Normal 35 2 2 2 3 2 5 2 2 3" xfId="33565"/>
    <cellStyle name="Normal 35 2 2 2 3 2 5 2 2 3 2" xfId="33566"/>
    <cellStyle name="Normal 35 2 2 2 3 2 5 2 2 4" xfId="33567"/>
    <cellStyle name="Normal 35 2 2 2 3 2 5 2 3" xfId="33568"/>
    <cellStyle name="Normal 35 2 2 2 3 2 5 2 3 2" xfId="33569"/>
    <cellStyle name="Normal 35 2 2 2 3 2 5 2 4" xfId="33570"/>
    <cellStyle name="Normal 35 2 2 2 3 2 5 2 4 2" xfId="33571"/>
    <cellStyle name="Normal 35 2 2 2 3 2 5 2 5" xfId="33572"/>
    <cellStyle name="Normal 35 2 2 2 3 2 5 3" xfId="33573"/>
    <cellStyle name="Normal 35 2 2 2 3 2 5 3 2" xfId="33574"/>
    <cellStyle name="Normal 35 2 2 2 3 2 5 3 2 2" xfId="33575"/>
    <cellStyle name="Normal 35 2 2 2 3 2 5 3 3" xfId="33576"/>
    <cellStyle name="Normal 35 2 2 2 3 2 5 3 3 2" xfId="33577"/>
    <cellStyle name="Normal 35 2 2 2 3 2 5 3 4" xfId="33578"/>
    <cellStyle name="Normal 35 2 2 2 3 2 5 4" xfId="33579"/>
    <cellStyle name="Normal 35 2 2 2 3 2 5 4 2" xfId="33580"/>
    <cellStyle name="Normal 35 2 2 2 3 2 5 5" xfId="33581"/>
    <cellStyle name="Normal 35 2 2 2 3 2 5 5 2" xfId="33582"/>
    <cellStyle name="Normal 35 2 2 2 3 2 5 6" xfId="33583"/>
    <cellStyle name="Normal 35 2 2 2 3 2 6" xfId="33584"/>
    <cellStyle name="Normal 35 2 2 2 3 2 6 2" xfId="33585"/>
    <cellStyle name="Normal 35 2 2 2 3 2 6 2 2" xfId="33586"/>
    <cellStyle name="Normal 35 2 2 2 3 2 6 2 2 2" xfId="33587"/>
    <cellStyle name="Normal 35 2 2 2 3 2 6 2 2 2 2" xfId="33588"/>
    <cellStyle name="Normal 35 2 2 2 3 2 6 2 2 2 2 2" xfId="33589"/>
    <cellStyle name="Normal 35 2 2 2 3 2 6 2 2 2 3" xfId="33590"/>
    <cellStyle name="Normal 35 2 2 2 3 2 6 2 2 2 3 2" xfId="33591"/>
    <cellStyle name="Normal 35 2 2 2 3 2 6 2 2 2 4" xfId="33592"/>
    <cellStyle name="Normal 35 2 2 2 3 2 6 2 2 3" xfId="33593"/>
    <cellStyle name="Normal 35 2 2 2 3 2 6 2 2 3 2" xfId="33594"/>
    <cellStyle name="Normal 35 2 2 2 3 2 6 2 2 4" xfId="33595"/>
    <cellStyle name="Normal 35 2 2 2 3 2 6 2 2 4 2" xfId="33596"/>
    <cellStyle name="Normal 35 2 2 2 3 2 6 2 2 5" xfId="33597"/>
    <cellStyle name="Normal 35 2 2 2 3 2 6 2 3" xfId="33598"/>
    <cellStyle name="Normal 35 2 2 2 3 2 6 2 3 2" xfId="33599"/>
    <cellStyle name="Normal 35 2 2 2 3 2 6 2 3 2 2" xfId="33600"/>
    <cellStyle name="Normal 35 2 2 2 3 2 6 2 3 3" xfId="33601"/>
    <cellStyle name="Normal 35 2 2 2 3 2 6 2 3 3 2" xfId="33602"/>
    <cellStyle name="Normal 35 2 2 2 3 2 6 2 3 4" xfId="33603"/>
    <cellStyle name="Normal 35 2 2 2 3 2 6 2 4" xfId="33604"/>
    <cellStyle name="Normal 35 2 2 2 3 2 6 2 4 2" xfId="33605"/>
    <cellStyle name="Normal 35 2 2 2 3 2 6 2 5" xfId="33606"/>
    <cellStyle name="Normal 35 2 2 2 3 2 6 2 5 2" xfId="33607"/>
    <cellStyle name="Normal 35 2 2 2 3 2 6 2 6" xfId="33608"/>
    <cellStyle name="Normal 35 2 2 2 3 2 6 3" xfId="33609"/>
    <cellStyle name="Normal 35 2 2 2 3 2 6 3 2" xfId="33610"/>
    <cellStyle name="Normal 35 2 2 2 3 2 6 3 2 2" xfId="33611"/>
    <cellStyle name="Normal 35 2 2 2 3 2 6 3 2 2 2" xfId="33612"/>
    <cellStyle name="Normal 35 2 2 2 3 2 6 3 2 2 2 2" xfId="33613"/>
    <cellStyle name="Normal 35 2 2 2 3 2 6 3 2 2 2 2 2" xfId="33614"/>
    <cellStyle name="Normal 35 2 2 2 3 2 6 3 2 2 2 2 2 2" xfId="33615"/>
    <cellStyle name="Normal 35 2 2 2 3 2 6 3 2 2 2 2 2 2 2" xfId="33616"/>
    <cellStyle name="Normal 35 2 2 2 3 2 6 3 2 2 2 2 2 2 2 10" xfId="33617"/>
    <cellStyle name="Normal 35 2 2 2 3 2 6 3 2 2 2 2 2 2 2 10 2" xfId="33618"/>
    <cellStyle name="Normal 35 2 2 2 3 2 6 3 2 2 2 2 2 2 2 11" xfId="33619"/>
    <cellStyle name="Normal 35 2 2 2 3 2 6 3 2 2 2 2 2 2 2 11 2" xfId="33620"/>
    <cellStyle name="Normal 35 2 2 2 3 2 6 3 2 2 2 2 2 2 2 11 2 2" xfId="33621"/>
    <cellStyle name="Normal 35 2 2 2 3 2 6 3 2 2 2 2 2 2 2 11 2 2 2" xfId="33622"/>
    <cellStyle name="Normal 35 2 2 2 3 2 6 3 2 2 2 2 2 2 2 11 2 3" xfId="33623"/>
    <cellStyle name="Normal 35 2 2 2 3 2 6 3 2 2 2 2 2 2 2 11 3" xfId="33624"/>
    <cellStyle name="Normal 35 2 2 2 3 2 6 3 2 2 2 2 2 2 2 12" xfId="33625"/>
    <cellStyle name="Normal 35 2 2 2 3 2 6 3 2 2 2 2 2 2 2 2" xfId="33626"/>
    <cellStyle name="Normal 35 2 2 2 3 2 6 3 2 2 2 2 2 2 2 2 2" xfId="33627"/>
    <cellStyle name="Normal 35 2 2 2 3 2 6 3 2 2 2 2 2 2 2 2 2 2" xfId="33628"/>
    <cellStyle name="Normal 35 2 2 2 3 2 6 3 2 2 2 2 2 2 2 2 2 2 2" xfId="33629"/>
    <cellStyle name="Normal 35 2 2 2 3 2 6 3 2 2 2 2 2 2 2 2 2 3" xfId="33630"/>
    <cellStyle name="Normal 35 2 2 2 3 2 6 3 2 2 2 2 2 2 2 2 2 3 2" xfId="33631"/>
    <cellStyle name="Normal 35 2 2 2 3 2 6 3 2 2 2 2 2 2 2 2 2 4" xfId="33632"/>
    <cellStyle name="Normal 35 2 2 2 3 2 6 3 2 2 2 2 2 2 2 2 3" xfId="33633"/>
    <cellStyle name="Normal 35 2 2 2 3 2 6 3 2 2 2 2 2 2 2 2 3 2" xfId="33634"/>
    <cellStyle name="Normal 35 2 2 2 3 2 6 3 2 2 2 2 2 2 2 2 4" xfId="33635"/>
    <cellStyle name="Normal 35 2 2 2 3 2 6 3 2 2 2 2 2 2 2 2 4 2" xfId="33636"/>
    <cellStyle name="Normal 35 2 2 2 3 2 6 3 2 2 2 2 2 2 2 2 5" xfId="33637"/>
    <cellStyle name="Normal 35 2 2 2 3 2 6 3 2 2 2 2 2 2 2 3" xfId="33638"/>
    <cellStyle name="Normal 35 2 2 2 3 2 6 3 2 2 2 2 2 2 2 3 2" xfId="33639"/>
    <cellStyle name="Normal 35 2 2 2 3 2 6 3 2 2 2 2 2 2 2 3 2 2" xfId="33640"/>
    <cellStyle name="Normal 35 2 2 2 3 2 6 3 2 2 2 2 2 2 2 3 2 2 2" xfId="33641"/>
    <cellStyle name="Normal 35 2 2 2 3 2 6 3 2 2 2 2 2 2 2 3 2 3" xfId="33642"/>
    <cellStyle name="Normal 35 2 2 2 3 2 6 3 2 2 2 2 2 2 2 3 2 3 2" xfId="33643"/>
    <cellStyle name="Normal 35 2 2 2 3 2 6 3 2 2 2 2 2 2 2 3 2 4" xfId="33644"/>
    <cellStyle name="Normal 35 2 2 2 3 2 6 3 2 2 2 2 2 2 2 3 3" xfId="33645"/>
    <cellStyle name="Normal 35 2 2 2 3 2 6 3 2 2 2 2 2 2 2 3 3 2" xfId="33646"/>
    <cellStyle name="Normal 35 2 2 2 3 2 6 3 2 2 2 2 2 2 2 3 4" xfId="33647"/>
    <cellStyle name="Normal 35 2 2 2 3 2 6 3 2 2 2 2 2 2 2 3 4 2" xfId="33648"/>
    <cellStyle name="Normal 35 2 2 2 3 2 6 3 2 2 2 2 2 2 2 3 5" xfId="33649"/>
    <cellStyle name="Normal 35 2 2 2 3 2 6 3 2 2 2 2 2 2 2 4" xfId="33650"/>
    <cellStyle name="Normal 35 2 2 2 3 2 6 3 2 2 2 2 2 2 2 4 2" xfId="33651"/>
    <cellStyle name="Normal 35 2 2 2 3 2 6 3 2 2 2 2 2 2 2 4 2 2" xfId="33652"/>
    <cellStyle name="Normal 35 2 2 2 3 2 6 3 2 2 2 2 2 2 2 4 3" xfId="33653"/>
    <cellStyle name="Normal 35 2 2 2 3 2 6 3 2 2 2 2 2 2 2 4 3 2" xfId="33654"/>
    <cellStyle name="Normal 35 2 2 2 3 2 6 3 2 2 2 2 2 2 2 4 4" xfId="33655"/>
    <cellStyle name="Normal 35 2 2 2 3 2 6 3 2 2 2 2 2 2 2 5" xfId="33656"/>
    <cellStyle name="Normal 35 2 2 2 3 2 6 3 2 2 2 2 2 2 2 5 2" xfId="33657"/>
    <cellStyle name="Normal 35 2 2 2 3 2 6 3 2 2 2 2 2 2 2 5 2 2" xfId="33658"/>
    <cellStyle name="Normal 35 2 2 2 3 2 6 3 2 2 2 2 2 2 2 5 3" xfId="33659"/>
    <cellStyle name="Normal 35 2 2 2 3 2 6 3 2 2 2 2 2 2 2 5 3 2" xfId="33660"/>
    <cellStyle name="Normal 35 2 2 2 3 2 6 3 2 2 2 2 2 2 2 5 4" xfId="33661"/>
    <cellStyle name="Normal 35 2 2 2 3 2 6 3 2 2 2 2 2 2 2 6" xfId="33662"/>
    <cellStyle name="Normal 35 2 2 2 3 2 6 3 2 2 2 2 2 2 2 6 2" xfId="33663"/>
    <cellStyle name="Normal 35 2 2 2 3 2 6 3 2 2 2 2 2 2 2 6 2 2" xfId="33664"/>
    <cellStyle name="Normal 35 2 2 2 3 2 6 3 2 2 2 2 2 2 2 6 3" xfId="33665"/>
    <cellStyle name="Normal 35 2 2 2 3 2 6 3 2 2 2 2 2 2 2 6 3 2" xfId="33666"/>
    <cellStyle name="Normal 35 2 2 2 3 2 6 3 2 2 2 2 2 2 2 6 4" xfId="33667"/>
    <cellStyle name="Normal 35 2 2 2 3 2 6 3 2 2 2 2 2 2 2 7" xfId="33668"/>
    <cellStyle name="Normal 35 2 2 2 3 2 6 3 2 2 2 2 2 2 2 7 2" xfId="33669"/>
    <cellStyle name="Normal 35 2 2 2 3 2 6 3 2 2 2 2 2 2 2 7 2 2" xfId="33670"/>
    <cellStyle name="Normal 35 2 2 2 3 2 6 3 2 2 2 2 2 2 2 7 3" xfId="33671"/>
    <cellStyle name="Normal 35 2 2 2 3 2 6 3 2 2 2 2 2 2 2 7 3 2" xfId="33672"/>
    <cellStyle name="Normal 35 2 2 2 3 2 6 3 2 2 2 2 2 2 2 7 4" xfId="33673"/>
    <cellStyle name="Normal 35 2 2 2 3 2 6 3 2 2 2 2 2 2 2 8" xfId="33674"/>
    <cellStyle name="Normal 35 2 2 2 3 2 6 3 2 2 2 2 2 2 2 8 2" xfId="33675"/>
    <cellStyle name="Normal 35 2 2 2 3 2 6 3 2 2 2 2 2 2 2 9" xfId="33676"/>
    <cellStyle name="Normal 35 2 2 2 3 2 6 3 2 2 2 2 2 2 2 9 2" xfId="33677"/>
    <cellStyle name="Normal 35 2 2 2 3 2 6 3 2 2 2 2 2 2 3" xfId="33678"/>
    <cellStyle name="Normal 35 2 2 2 3 2 6 3 2 2 2 2 2 2 3 2" xfId="33679"/>
    <cellStyle name="Normal 35 2 2 2 3 2 6 3 2 2 2 2 2 2 3 2 2" xfId="33680"/>
    <cellStyle name="Normal 35 2 2 2 3 2 6 3 2 2 2 2 2 2 3 2 2 2" xfId="33681"/>
    <cellStyle name="Normal 35 2 2 2 3 2 6 3 2 2 2 2 2 2 3 2 3" xfId="33682"/>
    <cellStyle name="Normal 35 2 2 2 3 2 6 3 2 2 2 2 2 2 3 2 3 2" xfId="33683"/>
    <cellStyle name="Normal 35 2 2 2 3 2 6 3 2 2 2 2 2 2 3 2 4" xfId="33684"/>
    <cellStyle name="Normal 35 2 2 2 3 2 6 3 2 2 2 2 2 2 3 3" xfId="33685"/>
    <cellStyle name="Normal 35 2 2 2 3 2 6 3 2 2 2 2 2 2 3 3 2" xfId="33686"/>
    <cellStyle name="Normal 35 2 2 2 3 2 6 3 2 2 2 2 2 2 3 4" xfId="33687"/>
    <cellStyle name="Normal 35 2 2 2 3 2 6 3 2 2 2 2 2 2 3 4 2" xfId="33688"/>
    <cellStyle name="Normal 35 2 2 2 3 2 6 3 2 2 2 2 2 2 3 5" xfId="33689"/>
    <cellStyle name="Normal 35 2 2 2 3 2 6 3 2 2 2 2 2 2 4" xfId="33690"/>
    <cellStyle name="Normal 35 2 2 2 3 2 6 3 2 2 2 2 2 2 4 2" xfId="33691"/>
    <cellStyle name="Normal 35 2 2 2 3 2 6 3 2 2 2 2 2 2 4 2 2" xfId="33692"/>
    <cellStyle name="Normal 35 2 2 2 3 2 6 3 2 2 2 2 2 2 4 3" xfId="33693"/>
    <cellStyle name="Normal 35 2 2 2 3 2 6 3 2 2 2 2 2 2 4 3 2" xfId="33694"/>
    <cellStyle name="Normal 35 2 2 2 3 2 6 3 2 2 2 2 2 2 4 4" xfId="33695"/>
    <cellStyle name="Normal 35 2 2 2 3 2 6 3 2 2 2 2 2 2 5" xfId="33696"/>
    <cellStyle name="Normal 35 2 2 2 3 2 6 3 2 2 2 2 2 2 5 2" xfId="33697"/>
    <cellStyle name="Normal 35 2 2 2 3 2 6 3 2 2 2 2 2 2 6" xfId="33698"/>
    <cellStyle name="Normal 35 2 2 2 3 2 6 3 2 2 2 2 2 2 6 2" xfId="33699"/>
    <cellStyle name="Normal 35 2 2 2 3 2 6 3 2 2 2 2 2 2 7" xfId="33700"/>
    <cellStyle name="Normal 35 2 2 2 3 2 6 3 2 2 2 2 2 3" xfId="33701"/>
    <cellStyle name="Normal 35 2 2 2 3 2 6 3 2 2 2 2 2 3 2" xfId="33702"/>
    <cellStyle name="Normal 35 2 2 2 3 2 6 3 2 2 2 2 2 3 2 2" xfId="33703"/>
    <cellStyle name="Normal 35 2 2 2 3 2 6 3 2 2 2 2 2 3 2 2 2" xfId="33704"/>
    <cellStyle name="Normal 35 2 2 2 3 2 6 3 2 2 2 2 2 3 2 3" xfId="33705"/>
    <cellStyle name="Normal 35 2 2 2 3 2 6 3 2 2 2 2 2 3 2 3 2" xfId="33706"/>
    <cellStyle name="Normal 35 2 2 2 3 2 6 3 2 2 2 2 2 3 2 4" xfId="33707"/>
    <cellStyle name="Normal 35 2 2 2 3 2 6 3 2 2 2 2 2 3 3" xfId="33708"/>
    <cellStyle name="Normal 35 2 2 2 3 2 6 3 2 2 2 2 2 3 3 2" xfId="33709"/>
    <cellStyle name="Normal 35 2 2 2 3 2 6 3 2 2 2 2 2 3 4" xfId="33710"/>
    <cellStyle name="Normal 35 2 2 2 3 2 6 3 2 2 2 2 2 3 4 2" xfId="33711"/>
    <cellStyle name="Normal 35 2 2 2 3 2 6 3 2 2 2 2 2 3 5" xfId="33712"/>
    <cellStyle name="Normal 35 2 2 2 3 2 6 3 2 2 2 2 2 4" xfId="33713"/>
    <cellStyle name="Normal 35 2 2 2 3 2 6 3 2 2 2 2 2 4 2" xfId="33714"/>
    <cellStyle name="Normal 35 2 2 2 3 2 6 3 2 2 2 2 2 4 2 2" xfId="33715"/>
    <cellStyle name="Normal 35 2 2 2 3 2 6 3 2 2 2 2 2 4 3" xfId="33716"/>
    <cellStyle name="Normal 35 2 2 2 3 2 6 3 2 2 2 2 2 4 3 2" xfId="33717"/>
    <cellStyle name="Normal 35 2 2 2 3 2 6 3 2 2 2 2 2 4 4" xfId="33718"/>
    <cellStyle name="Normal 35 2 2 2 3 2 6 3 2 2 2 2 2 5" xfId="33719"/>
    <cellStyle name="Normal 35 2 2 2 3 2 6 3 2 2 2 2 2 5 2" xfId="33720"/>
    <cellStyle name="Normal 35 2 2 2 3 2 6 3 2 2 2 2 2 6" xfId="33721"/>
    <cellStyle name="Normal 35 2 2 2 3 2 6 3 2 2 2 2 2 6 2" xfId="33722"/>
    <cellStyle name="Normal 35 2 2 2 3 2 6 3 2 2 2 2 2 7" xfId="33723"/>
    <cellStyle name="Normal 35 2 2 2 3 2 6 3 2 2 2 2 3" xfId="33724"/>
    <cellStyle name="Normal 35 2 2 2 3 2 6 3 2 2 2 2 3 2" xfId="33725"/>
    <cellStyle name="Normal 35 2 2 2 3 2 6 3 2 2 2 2 3 2 2" xfId="33726"/>
    <cellStyle name="Normal 35 2 2 2 3 2 6 3 2 2 2 2 3 2 2 2" xfId="33727"/>
    <cellStyle name="Normal 35 2 2 2 3 2 6 3 2 2 2 2 3 2 3" xfId="33728"/>
    <cellStyle name="Normal 35 2 2 2 3 2 6 3 2 2 2 2 3 2 3 2" xfId="33729"/>
    <cellStyle name="Normal 35 2 2 2 3 2 6 3 2 2 2 2 3 2 4" xfId="33730"/>
    <cellStyle name="Normal 35 2 2 2 3 2 6 3 2 2 2 2 3 3" xfId="33731"/>
    <cellStyle name="Normal 35 2 2 2 3 2 6 3 2 2 2 2 3 3 2" xfId="33732"/>
    <cellStyle name="Normal 35 2 2 2 3 2 6 3 2 2 2 2 3 4" xfId="33733"/>
    <cellStyle name="Normal 35 2 2 2 3 2 6 3 2 2 2 2 3 4 2" xfId="33734"/>
    <cellStyle name="Normal 35 2 2 2 3 2 6 3 2 2 2 2 3 5" xfId="33735"/>
    <cellStyle name="Normal 35 2 2 2 3 2 6 3 2 2 2 2 4" xfId="33736"/>
    <cellStyle name="Normal 35 2 2 2 3 2 6 3 2 2 2 2 4 2" xfId="33737"/>
    <cellStyle name="Normal 35 2 2 2 3 2 6 3 2 2 2 2 4 2 2" xfId="33738"/>
    <cellStyle name="Normal 35 2 2 2 3 2 6 3 2 2 2 2 4 3" xfId="33739"/>
    <cellStyle name="Normal 35 2 2 2 3 2 6 3 2 2 2 2 4 3 2" xfId="33740"/>
    <cellStyle name="Normal 35 2 2 2 3 2 6 3 2 2 2 2 4 4" xfId="33741"/>
    <cellStyle name="Normal 35 2 2 2 3 2 6 3 2 2 2 2 5" xfId="33742"/>
    <cellStyle name="Normal 35 2 2 2 3 2 6 3 2 2 2 2 5 2" xfId="33743"/>
    <cellStyle name="Normal 35 2 2 2 3 2 6 3 2 2 2 2 6" xfId="33744"/>
    <cellStyle name="Normal 35 2 2 2 3 2 6 3 2 2 2 2 6 2" xfId="33745"/>
    <cellStyle name="Normal 35 2 2 2 3 2 6 3 2 2 2 2 7" xfId="33746"/>
    <cellStyle name="Normal 35 2 2 2 3 2 6 3 2 2 2 3" xfId="33747"/>
    <cellStyle name="Normal 35 2 2 2 3 2 6 3 2 2 2 3 2" xfId="33748"/>
    <cellStyle name="Normal 35 2 2 2 3 2 6 3 2 2 2 3 2 2" xfId="33749"/>
    <cellStyle name="Normal 35 2 2 2 3 2 6 3 2 2 2 3 2 2 2" xfId="33750"/>
    <cellStyle name="Normal 35 2 2 2 3 2 6 3 2 2 2 3 2 3" xfId="33751"/>
    <cellStyle name="Normal 35 2 2 2 3 2 6 3 2 2 2 3 2 3 2" xfId="33752"/>
    <cellStyle name="Normal 35 2 2 2 3 2 6 3 2 2 2 3 2 4" xfId="33753"/>
    <cellStyle name="Normal 35 2 2 2 3 2 6 3 2 2 2 3 3" xfId="33754"/>
    <cellStyle name="Normal 35 2 2 2 3 2 6 3 2 2 2 3 3 2" xfId="33755"/>
    <cellStyle name="Normal 35 2 2 2 3 2 6 3 2 2 2 3 4" xfId="33756"/>
    <cellStyle name="Normal 35 2 2 2 3 2 6 3 2 2 2 3 4 2" xfId="33757"/>
    <cellStyle name="Normal 35 2 2 2 3 2 6 3 2 2 2 3 5" xfId="33758"/>
    <cellStyle name="Normal 35 2 2 2 3 2 6 3 2 2 2 4" xfId="33759"/>
    <cellStyle name="Normal 35 2 2 2 3 2 6 3 2 2 2 4 2" xfId="33760"/>
    <cellStyle name="Normal 35 2 2 2 3 2 6 3 2 2 2 4 2 2" xfId="33761"/>
    <cellStyle name="Normal 35 2 2 2 3 2 6 3 2 2 2 4 3" xfId="33762"/>
    <cellStyle name="Normal 35 2 2 2 3 2 6 3 2 2 2 4 3 2" xfId="33763"/>
    <cellStyle name="Normal 35 2 2 2 3 2 6 3 2 2 2 4 4" xfId="33764"/>
    <cellStyle name="Normal 35 2 2 2 3 2 6 3 2 2 2 5" xfId="33765"/>
    <cellStyle name="Normal 35 2 2 2 3 2 6 3 2 2 2 5 2" xfId="33766"/>
    <cellStyle name="Normal 35 2 2 2 3 2 6 3 2 2 2 6" xfId="33767"/>
    <cellStyle name="Normal 35 2 2 2 3 2 6 3 2 2 2 6 2" xfId="33768"/>
    <cellStyle name="Normal 35 2 2 2 3 2 6 3 2 2 2 7" xfId="33769"/>
    <cellStyle name="Normal 35 2 2 2 3 2 6 3 2 2 3" xfId="33770"/>
    <cellStyle name="Normal 35 2 2 2 3 2 6 3 2 2 3 2" xfId="33771"/>
    <cellStyle name="Normal 35 2 2 2 3 2 6 3 2 2 3 2 2" xfId="33772"/>
    <cellStyle name="Normal 35 2 2 2 3 2 6 3 2 2 3 2 2 2" xfId="33773"/>
    <cellStyle name="Normal 35 2 2 2 3 2 6 3 2 2 3 2 2 2 10" xfId="33774"/>
    <cellStyle name="Normal 35 2 2 2 3 2 6 3 2 2 3 2 2 2 2" xfId="33775"/>
    <cellStyle name="Normal 35 2 2 2 3 2 6 3 2 2 3 2 2 2 2 2" xfId="33776"/>
    <cellStyle name="Normal 35 2 2 2 3 2 6 3 2 2 3 2 2 2 2 2 2" xfId="33777"/>
    <cellStyle name="Normal 35 2 2 2 3 2 6 3 2 2 3 2 2 2 2 2 2 2" xfId="33778"/>
    <cellStyle name="Normal 35 2 2 2 3 2 6 3 2 2 3 2 2 2 2 2 3" xfId="33779"/>
    <cellStyle name="Normal 35 2 2 2 3 2 6 3 2 2 3 2 2 2 2 2 3 2" xfId="33780"/>
    <cellStyle name="Normal 35 2 2 2 3 2 6 3 2 2 3 2 2 2 2 2 4" xfId="33781"/>
    <cellStyle name="Normal 35 2 2 2 3 2 6 3 2 2 3 2 2 2 2 3" xfId="33782"/>
    <cellStyle name="Normal 35 2 2 2 3 2 6 3 2 2 3 2 2 2 2 3 2" xfId="33783"/>
    <cellStyle name="Normal 35 2 2 2 3 2 6 3 2 2 3 2 2 2 2 4" xfId="33784"/>
    <cellStyle name="Normal 35 2 2 2 3 2 6 3 2 2 3 2 2 2 2 4 2" xfId="33785"/>
    <cellStyle name="Normal 35 2 2 2 3 2 6 3 2 2 3 2 2 2 2 5" xfId="33786"/>
    <cellStyle name="Normal 35 2 2 2 3 2 6 3 2 2 3 2 2 2 3" xfId="33787"/>
    <cellStyle name="Normal 35 2 2 2 3 2 6 3 2 2 3 2 2 2 3 2" xfId="33788"/>
    <cellStyle name="Normal 35 2 2 2 3 2 6 3 2 2 3 2 2 2 3 2 2" xfId="33789"/>
    <cellStyle name="Normal 35 2 2 2 3 2 6 3 2 2 3 2 2 2 3 2 2 2" xfId="33790"/>
    <cellStyle name="Normal 35 2 2 2 3 2 6 3 2 2 3 2 2 2 3 2 3" xfId="33791"/>
    <cellStyle name="Normal 35 2 2 2 3 2 6 3 2 2 3 2 2 2 3 2 3 2" xfId="33792"/>
    <cellStyle name="Normal 35 2 2 2 3 2 6 3 2 2 3 2 2 2 3 2 4" xfId="33793"/>
    <cellStyle name="Normal 35 2 2 2 3 2 6 3 2 2 3 2 2 2 3 3" xfId="33794"/>
    <cellStyle name="Normal 35 2 2 2 3 2 6 3 2 2 3 2 2 2 3 3 2" xfId="33795"/>
    <cellStyle name="Normal 35 2 2 2 3 2 6 3 2 2 3 2 2 2 3 4" xfId="33796"/>
    <cellStyle name="Normal 35 2 2 2 3 2 6 3 2 2 3 2 2 2 3 4 2" xfId="33797"/>
    <cellStyle name="Normal 35 2 2 2 3 2 6 3 2 2 3 2 2 2 3 5" xfId="33798"/>
    <cellStyle name="Normal 35 2 2 2 3 2 6 3 2 2 3 2 2 2 4" xfId="33799"/>
    <cellStyle name="Normal 35 2 2 2 3 2 6 3 2 2 3 2 2 2 4 2" xfId="33800"/>
    <cellStyle name="Normal 35 2 2 2 3 2 6 3 2 2 3 2 2 2 4 2 2" xfId="33801"/>
    <cellStyle name="Normal 35 2 2 2 3 2 6 3 2 2 3 2 2 2 4 3" xfId="33802"/>
    <cellStyle name="Normal 35 2 2 2 3 2 6 3 2 2 3 2 2 2 4 3 2" xfId="33803"/>
    <cellStyle name="Normal 35 2 2 2 3 2 6 3 2 2 3 2 2 2 4 4" xfId="33804"/>
    <cellStyle name="Normal 35 2 2 2 3 2 6 3 2 2 3 2 2 2 5" xfId="33805"/>
    <cellStyle name="Normal 35 2 2 2 3 2 6 3 2 2 3 2 2 2 5 2" xfId="33806"/>
    <cellStyle name="Normal 35 2 2 2 3 2 6 3 2 2 3 2 2 2 5 2 2" xfId="33807"/>
    <cellStyle name="Normal 35 2 2 2 3 2 6 3 2 2 3 2 2 2 5 3" xfId="33808"/>
    <cellStyle name="Normal 35 2 2 2 3 2 6 3 2 2 3 2 2 2 5 3 2" xfId="33809"/>
    <cellStyle name="Normal 35 2 2 2 3 2 6 3 2 2 3 2 2 2 5 4" xfId="33810"/>
    <cellStyle name="Normal 35 2 2 2 3 2 6 3 2 2 3 2 2 2 6" xfId="33811"/>
    <cellStyle name="Normal 35 2 2 2 3 2 6 3 2 2 3 2 2 2 6 2" xfId="33812"/>
    <cellStyle name="Normal 35 2 2 2 3 2 6 3 2 2 3 2 2 2 6 2 2" xfId="33813"/>
    <cellStyle name="Normal 35 2 2 2 3 2 6 3 2 2 3 2 2 2 6 3" xfId="33814"/>
    <cellStyle name="Normal 35 2 2 2 3 2 6 3 2 2 3 2 2 2 6 3 2" xfId="33815"/>
    <cellStyle name="Normal 35 2 2 2 3 2 6 3 2 2 3 2 2 2 6 4" xfId="33816"/>
    <cellStyle name="Normal 35 2 2 2 3 2 6 3 2 2 3 2 2 2 7" xfId="33817"/>
    <cellStyle name="Normal 35 2 2 2 3 2 6 3 2 2 3 2 2 2 7 2" xfId="33818"/>
    <cellStyle name="Normal 35 2 2 2 3 2 6 3 2 2 3 2 2 2 7 2 2" xfId="33819"/>
    <cellStyle name="Normal 35 2 2 2 3 2 6 3 2 2 3 2 2 2 7 3" xfId="33820"/>
    <cellStyle name="Normal 35 2 2 2 3 2 6 3 2 2 3 2 2 2 7 3 2" xfId="33821"/>
    <cellStyle name="Normal 35 2 2 2 3 2 6 3 2 2 3 2 2 2 7 4" xfId="33822"/>
    <cellStyle name="Normal 35 2 2 2 3 2 6 3 2 2 3 2 2 2 7 4 2" xfId="33823"/>
    <cellStyle name="Normal 35 2 2 2 3 2 6 3 2 2 3 2 2 2 7 4 2 2" xfId="33824"/>
    <cellStyle name="Normal 35 2 2 2 3 2 6 3 2 2 3 2 2 2 7 4 2 2 2" xfId="33825"/>
    <cellStyle name="Normal 35 2 2 2 3 2 6 3 2 2 3 2 2 2 7 4 2 2 2 2" xfId="33826"/>
    <cellStyle name="Normal 35 2 2 2 3 2 6 3 2 2 3 2 2 2 7 4 2 2 2 2 2" xfId="33827"/>
    <cellStyle name="Normal 35 2 2 2 3 2 6 3 2 2 3 2 2 2 7 4 2 2 2 3" xfId="33828"/>
    <cellStyle name="Normal 35 2 2 2 3 2 6 3 2 2 3 2 2 2 7 4 2 2 3" xfId="33829"/>
    <cellStyle name="Normal 35 2 2 2 3 2 6 3 2 2 3 2 2 2 7 4 2 2 4" xfId="33830"/>
    <cellStyle name="Normal 35 2 2 2 3 2 6 3 2 2 3 2 2 2 7 4 2 2 5" xfId="33831"/>
    <cellStyle name="Normal 35 2 2 2 3 2 6 3 2 2 3 2 2 2 7 4 2 2 6" xfId="33832"/>
    <cellStyle name="Normal 35 2 2 2 3 2 6 3 2 2 3 2 2 2 7 4 2 2 7" xfId="33833"/>
    <cellStyle name="Normal 35 2 2 2 3 2 6 3 2 2 3 2 2 2 7 4 2 3" xfId="33834"/>
    <cellStyle name="Normal 35 2 2 2 3 2 6 3 2 2 3 2 2 2 7 4 2 3 2" xfId="33835"/>
    <cellStyle name="Normal 35 2 2 2 3 2 6 3 2 2 3 2 2 2 7 4 2 4" xfId="33836"/>
    <cellStyle name="Normal 35 2 2 2 3 2 6 3 2 2 3 2 2 2 7 4 3" xfId="33837"/>
    <cellStyle name="Normal 35 2 2 2 3 2 6 3 2 2 3 2 2 2 7 5" xfId="33838"/>
    <cellStyle name="Normal 35 2 2 2 3 2 6 3 2 2 3 2 2 2 7 5 2" xfId="33839"/>
    <cellStyle name="Normal 35 2 2 2 3 2 6 3 2 2 3 2 2 2 7 6" xfId="33840"/>
    <cellStyle name="Normal 35 2 2 2 3 2 6 3 2 2 3 2 2 2 7 6 2" xfId="33841"/>
    <cellStyle name="Normal 35 2 2 2 3 2 6 3 2 2 3 2 2 2 7 7" xfId="33842"/>
    <cellStyle name="Normal 35 2 2 2 3 2 6 3 2 2 3 2 2 2 8" xfId="33843"/>
    <cellStyle name="Normal 35 2 2 2 3 2 6 3 2 2 3 2 2 2 8 2" xfId="33844"/>
    <cellStyle name="Normal 35 2 2 2 3 2 6 3 2 2 3 2 2 2 9" xfId="33845"/>
    <cellStyle name="Normal 35 2 2 2 3 2 6 3 2 2 3 2 2 2 9 2" xfId="33846"/>
    <cellStyle name="Normal 35 2 2 2 3 2 6 3 2 2 3 2 2 2 9 2 2" xfId="33847"/>
    <cellStyle name="Normal 35 2 2 2 3 2 6 3 2 2 3 2 2 2 9 3" xfId="33848"/>
    <cellStyle name="Normal 35 2 2 2 3 2 6 3 2 2 3 2 2 3" xfId="33849"/>
    <cellStyle name="Normal 35 2 2 2 3 2 6 3 2 2 3 2 2 3 2" xfId="33850"/>
    <cellStyle name="Normal 35 2 2 2 3 2 6 3 2 2 3 2 2 3 2 2" xfId="33851"/>
    <cellStyle name="Normal 35 2 2 2 3 2 6 3 2 2 3 2 2 3 2 2 2" xfId="33852"/>
    <cellStyle name="Normal 35 2 2 2 3 2 6 3 2 2 3 2 2 3 2 3" xfId="33853"/>
    <cellStyle name="Normal 35 2 2 2 3 2 6 3 2 2 3 2 2 3 2 3 2" xfId="33854"/>
    <cellStyle name="Normal 35 2 2 2 3 2 6 3 2 2 3 2 2 3 2 4" xfId="33855"/>
    <cellStyle name="Normal 35 2 2 2 3 2 6 3 2 2 3 2 2 3 3" xfId="33856"/>
    <cellStyle name="Normal 35 2 2 2 3 2 6 3 2 2 3 2 2 3 3 2" xfId="33857"/>
    <cellStyle name="Normal 35 2 2 2 3 2 6 3 2 2 3 2 2 3 4" xfId="33858"/>
    <cellStyle name="Normal 35 2 2 2 3 2 6 3 2 2 3 2 2 3 4 2" xfId="33859"/>
    <cellStyle name="Normal 35 2 2 2 3 2 6 3 2 2 3 2 2 3 5" xfId="33860"/>
    <cellStyle name="Normal 35 2 2 2 3 2 6 3 2 2 3 2 2 4" xfId="33861"/>
    <cellStyle name="Normal 35 2 2 2 3 2 6 3 2 2 3 2 2 4 2" xfId="33862"/>
    <cellStyle name="Normal 35 2 2 2 3 2 6 3 2 2 3 2 2 4 2 2" xfId="33863"/>
    <cellStyle name="Normal 35 2 2 2 3 2 6 3 2 2 3 2 2 4 3" xfId="33864"/>
    <cellStyle name="Normal 35 2 2 2 3 2 6 3 2 2 3 2 2 4 3 2" xfId="33865"/>
    <cellStyle name="Normal 35 2 2 2 3 2 6 3 2 2 3 2 2 4 4" xfId="33866"/>
    <cellStyle name="Normal 35 2 2 2 3 2 6 3 2 2 3 2 2 5" xfId="33867"/>
    <cellStyle name="Normal 35 2 2 2 3 2 6 3 2 2 3 2 2 5 2" xfId="33868"/>
    <cellStyle name="Normal 35 2 2 2 3 2 6 3 2 2 3 2 2 6" xfId="33869"/>
    <cellStyle name="Normal 35 2 2 2 3 2 6 3 2 2 3 2 2 6 2" xfId="33870"/>
    <cellStyle name="Normal 35 2 2 2 3 2 6 3 2 2 3 2 2 7" xfId="33871"/>
    <cellStyle name="Normal 35 2 2 2 3 2 6 3 2 2 3 2 3" xfId="33872"/>
    <cellStyle name="Normal 35 2 2 2 3 2 6 3 2 2 3 2 3 2" xfId="33873"/>
    <cellStyle name="Normal 35 2 2 2 3 2 6 3 2 2 3 2 3 2 2" xfId="33874"/>
    <cellStyle name="Normal 35 2 2 2 3 2 6 3 2 2 3 2 3 2 2 2" xfId="33875"/>
    <cellStyle name="Normal 35 2 2 2 3 2 6 3 2 2 3 2 3 2 3" xfId="33876"/>
    <cellStyle name="Normal 35 2 2 2 3 2 6 3 2 2 3 2 3 2 3 2" xfId="33877"/>
    <cellStyle name="Normal 35 2 2 2 3 2 6 3 2 2 3 2 3 2 4" xfId="33878"/>
    <cellStyle name="Normal 35 2 2 2 3 2 6 3 2 2 3 2 3 3" xfId="33879"/>
    <cellStyle name="Normal 35 2 2 2 3 2 6 3 2 2 3 2 3 3 2" xfId="33880"/>
    <cellStyle name="Normal 35 2 2 2 3 2 6 3 2 2 3 2 3 4" xfId="33881"/>
    <cellStyle name="Normal 35 2 2 2 3 2 6 3 2 2 3 2 3 4 2" xfId="33882"/>
    <cellStyle name="Normal 35 2 2 2 3 2 6 3 2 2 3 2 3 5" xfId="33883"/>
    <cellStyle name="Normal 35 2 2 2 3 2 6 3 2 2 3 2 4" xfId="33884"/>
    <cellStyle name="Normal 35 2 2 2 3 2 6 3 2 2 3 2 4 2" xfId="33885"/>
    <cellStyle name="Normal 35 2 2 2 3 2 6 3 2 2 3 2 4 2 2" xfId="33886"/>
    <cellStyle name="Normal 35 2 2 2 3 2 6 3 2 2 3 2 4 3" xfId="33887"/>
    <cellStyle name="Normal 35 2 2 2 3 2 6 3 2 2 3 2 4 3 2" xfId="33888"/>
    <cellStyle name="Normal 35 2 2 2 3 2 6 3 2 2 3 2 4 4" xfId="33889"/>
    <cellStyle name="Normal 35 2 2 2 3 2 6 3 2 2 3 2 5" xfId="33890"/>
    <cellStyle name="Normal 35 2 2 2 3 2 6 3 2 2 3 2 5 2" xfId="33891"/>
    <cellStyle name="Normal 35 2 2 2 3 2 6 3 2 2 3 2 6" xfId="33892"/>
    <cellStyle name="Normal 35 2 2 2 3 2 6 3 2 2 3 2 6 2" xfId="33893"/>
    <cellStyle name="Normal 35 2 2 2 3 2 6 3 2 2 3 2 7" xfId="33894"/>
    <cellStyle name="Normal 35 2 2 2 3 2 6 3 2 2 3 3" xfId="33895"/>
    <cellStyle name="Normal 35 2 2 2 3 2 6 3 2 2 3 3 2" xfId="33896"/>
    <cellStyle name="Normal 35 2 2 2 3 2 6 3 2 2 3 3 2 2" xfId="33897"/>
    <cellStyle name="Normal 35 2 2 2 3 2 6 3 2 2 3 3 2 2 2" xfId="33898"/>
    <cellStyle name="Normal 35 2 2 2 3 2 6 3 2 2 3 3 2 3" xfId="33899"/>
    <cellStyle name="Normal 35 2 2 2 3 2 6 3 2 2 3 3 2 3 2" xfId="33900"/>
    <cellStyle name="Normal 35 2 2 2 3 2 6 3 2 2 3 3 2 4" xfId="33901"/>
    <cellStyle name="Normal 35 2 2 2 3 2 6 3 2 2 3 3 3" xfId="33902"/>
    <cellStyle name="Normal 35 2 2 2 3 2 6 3 2 2 3 3 3 2" xfId="33903"/>
    <cellStyle name="Normal 35 2 2 2 3 2 6 3 2 2 3 3 4" xfId="33904"/>
    <cellStyle name="Normal 35 2 2 2 3 2 6 3 2 2 3 3 4 2" xfId="33905"/>
    <cellStyle name="Normal 35 2 2 2 3 2 6 3 2 2 3 3 5" xfId="33906"/>
    <cellStyle name="Normal 35 2 2 2 3 2 6 3 2 2 3 4" xfId="33907"/>
    <cellStyle name="Normal 35 2 2 2 3 2 6 3 2 2 3 4 2" xfId="33908"/>
    <cellStyle name="Normal 35 2 2 2 3 2 6 3 2 2 3 4 2 2" xfId="33909"/>
    <cellStyle name="Normal 35 2 2 2 3 2 6 3 2 2 3 4 3" xfId="33910"/>
    <cellStyle name="Normal 35 2 2 2 3 2 6 3 2 2 3 4 3 2" xfId="33911"/>
    <cellStyle name="Normal 35 2 2 2 3 2 6 3 2 2 3 4 4" xfId="33912"/>
    <cellStyle name="Normal 35 2 2 2 3 2 6 3 2 2 3 5" xfId="33913"/>
    <cellStyle name="Normal 35 2 2 2 3 2 6 3 2 2 3 5 2" xfId="33914"/>
    <cellStyle name="Normal 35 2 2 2 3 2 6 3 2 2 3 6" xfId="33915"/>
    <cellStyle name="Normal 35 2 2 2 3 2 6 3 2 2 3 6 2" xfId="33916"/>
    <cellStyle name="Normal 35 2 2 2 3 2 6 3 2 2 3 7" xfId="33917"/>
    <cellStyle name="Normal 35 2 2 2 3 2 6 3 2 2 4" xfId="33918"/>
    <cellStyle name="Normal 35 2 2 2 3 2 6 3 2 2 4 2" xfId="33919"/>
    <cellStyle name="Normal 35 2 2 2 3 2 6 3 2 2 4 2 2" xfId="33920"/>
    <cellStyle name="Normal 35 2 2 2 3 2 6 3 2 2 4 2 2 2" xfId="33921"/>
    <cellStyle name="Normal 35 2 2 2 3 2 6 3 2 2 4 2 3" xfId="33922"/>
    <cellStyle name="Normal 35 2 2 2 3 2 6 3 2 2 4 2 3 2" xfId="33923"/>
    <cellStyle name="Normal 35 2 2 2 3 2 6 3 2 2 4 2 4" xfId="33924"/>
    <cellStyle name="Normal 35 2 2 2 3 2 6 3 2 2 4 3" xfId="33925"/>
    <cellStyle name="Normal 35 2 2 2 3 2 6 3 2 2 4 3 2" xfId="33926"/>
    <cellStyle name="Normal 35 2 2 2 3 2 6 3 2 2 4 4" xfId="33927"/>
    <cellStyle name="Normal 35 2 2 2 3 2 6 3 2 2 4 4 2" xfId="33928"/>
    <cellStyle name="Normal 35 2 2 2 3 2 6 3 2 2 4 5" xfId="33929"/>
    <cellStyle name="Normal 35 2 2 2 3 2 6 3 2 2 5" xfId="33930"/>
    <cellStyle name="Normal 35 2 2 2 3 2 6 3 2 2 5 2" xfId="33931"/>
    <cellStyle name="Normal 35 2 2 2 3 2 6 3 2 2 5 2 2" xfId="33932"/>
    <cellStyle name="Normal 35 2 2 2 3 2 6 3 2 2 5 3" xfId="33933"/>
    <cellStyle name="Normal 35 2 2 2 3 2 6 3 2 2 5 3 2" xfId="33934"/>
    <cellStyle name="Normal 35 2 2 2 3 2 6 3 2 2 5 4" xfId="33935"/>
    <cellStyle name="Normal 35 2 2 2 3 2 6 3 2 2 6" xfId="33936"/>
    <cellStyle name="Normal 35 2 2 2 3 2 6 3 2 2 6 2" xfId="33937"/>
    <cellStyle name="Normal 35 2 2 2 3 2 6 3 2 2 7" xfId="33938"/>
    <cellStyle name="Normal 35 2 2 2 3 2 6 3 2 2 7 2" xfId="33939"/>
    <cellStyle name="Normal 35 2 2 2 3 2 6 3 2 2 8" xfId="33940"/>
    <cellStyle name="Normal 35 2 2 2 3 2 6 3 2 3" xfId="33941"/>
    <cellStyle name="Normal 35 2 2 2 3 2 6 3 2 3 2" xfId="33942"/>
    <cellStyle name="Normal 35 2 2 2 3 2 6 3 2 3 2 2" xfId="33943"/>
    <cellStyle name="Normal 35 2 2 2 3 2 6 3 2 3 2 2 2" xfId="33944"/>
    <cellStyle name="Normal 35 2 2 2 3 2 6 3 2 3 2 2 2 2" xfId="33945"/>
    <cellStyle name="Normal 35 2 2 2 3 2 6 3 2 3 2 2 3" xfId="33946"/>
    <cellStyle name="Normal 35 2 2 2 3 2 6 3 2 3 2 2 3 2" xfId="33947"/>
    <cellStyle name="Normal 35 2 2 2 3 2 6 3 2 3 2 2 4" xfId="33948"/>
    <cellStyle name="Normal 35 2 2 2 3 2 6 3 2 3 2 3" xfId="33949"/>
    <cellStyle name="Normal 35 2 2 2 3 2 6 3 2 3 2 3 2" xfId="33950"/>
    <cellStyle name="Normal 35 2 2 2 3 2 6 3 2 3 2 4" xfId="33951"/>
    <cellStyle name="Normal 35 2 2 2 3 2 6 3 2 3 2 4 2" xfId="33952"/>
    <cellStyle name="Normal 35 2 2 2 3 2 6 3 2 3 2 5" xfId="33953"/>
    <cellStyle name="Normal 35 2 2 2 3 2 6 3 2 3 3" xfId="33954"/>
    <cellStyle name="Normal 35 2 2 2 3 2 6 3 2 3 3 2" xfId="33955"/>
    <cellStyle name="Normal 35 2 2 2 3 2 6 3 2 3 3 2 2" xfId="33956"/>
    <cellStyle name="Normal 35 2 2 2 3 2 6 3 2 3 3 3" xfId="33957"/>
    <cellStyle name="Normal 35 2 2 2 3 2 6 3 2 3 3 3 2" xfId="33958"/>
    <cellStyle name="Normal 35 2 2 2 3 2 6 3 2 3 3 4" xfId="33959"/>
    <cellStyle name="Normal 35 2 2 2 3 2 6 3 2 3 4" xfId="33960"/>
    <cellStyle name="Normal 35 2 2 2 3 2 6 3 2 3 4 2" xfId="33961"/>
    <cellStyle name="Normal 35 2 2 2 3 2 6 3 2 3 5" xfId="33962"/>
    <cellStyle name="Normal 35 2 2 2 3 2 6 3 2 3 5 2" xfId="33963"/>
    <cellStyle name="Normal 35 2 2 2 3 2 6 3 2 3 6" xfId="33964"/>
    <cellStyle name="Normal 35 2 2 2 3 2 6 3 2 4" xfId="33965"/>
    <cellStyle name="Normal 35 2 2 2 3 2 6 3 2 4 2" xfId="33966"/>
    <cellStyle name="Normal 35 2 2 2 3 2 6 3 2 4 2 2" xfId="33967"/>
    <cellStyle name="Normal 35 2 2 2 3 2 6 3 2 4 2 2 2" xfId="33968"/>
    <cellStyle name="Normal 35 2 2 2 3 2 6 3 2 4 2 3" xfId="33969"/>
    <cellStyle name="Normal 35 2 2 2 3 2 6 3 2 4 2 3 2" xfId="33970"/>
    <cellStyle name="Normal 35 2 2 2 3 2 6 3 2 4 2 4" xfId="33971"/>
    <cellStyle name="Normal 35 2 2 2 3 2 6 3 2 4 3" xfId="33972"/>
    <cellStyle name="Normal 35 2 2 2 3 2 6 3 2 4 3 2" xfId="33973"/>
    <cellStyle name="Normal 35 2 2 2 3 2 6 3 2 4 4" xfId="33974"/>
    <cellStyle name="Normal 35 2 2 2 3 2 6 3 2 4 4 2" xfId="33975"/>
    <cellStyle name="Normal 35 2 2 2 3 2 6 3 2 4 5" xfId="33976"/>
    <cellStyle name="Normal 35 2 2 2 3 2 6 3 2 5" xfId="33977"/>
    <cellStyle name="Normal 35 2 2 2 3 2 6 3 2 5 2" xfId="33978"/>
    <cellStyle name="Normal 35 2 2 2 3 2 6 3 2 5 2 2" xfId="33979"/>
    <cellStyle name="Normal 35 2 2 2 3 2 6 3 2 5 3" xfId="33980"/>
    <cellStyle name="Normal 35 2 2 2 3 2 6 3 2 5 3 2" xfId="33981"/>
    <cellStyle name="Normal 35 2 2 2 3 2 6 3 2 5 4" xfId="33982"/>
    <cellStyle name="Normal 35 2 2 2 3 2 6 3 2 6" xfId="33983"/>
    <cellStyle name="Normal 35 2 2 2 3 2 6 3 2 6 2" xfId="33984"/>
    <cellStyle name="Normal 35 2 2 2 3 2 6 3 2 7" xfId="33985"/>
    <cellStyle name="Normal 35 2 2 2 3 2 6 3 2 7 2" xfId="33986"/>
    <cellStyle name="Normal 35 2 2 2 3 2 6 3 2 8" xfId="33987"/>
    <cellStyle name="Normal 35 2 2 2 3 2 6 3 3" xfId="33988"/>
    <cellStyle name="Normal 35 2 2 2 3 2 6 3 3 2" xfId="33989"/>
    <cellStyle name="Normal 35 2 2 2 3 2 6 3 3 2 2" xfId="33990"/>
    <cellStyle name="Normal 35 2 2 2 3 2 6 3 3 2 2 2" xfId="33991"/>
    <cellStyle name="Normal 35 2 2 2 3 2 6 3 3 2 3" xfId="33992"/>
    <cellStyle name="Normal 35 2 2 2 3 2 6 3 3 2 3 2" xfId="33993"/>
    <cellStyle name="Normal 35 2 2 2 3 2 6 3 3 2 4" xfId="33994"/>
    <cellStyle name="Normal 35 2 2 2 3 2 6 3 3 3" xfId="33995"/>
    <cellStyle name="Normal 35 2 2 2 3 2 6 3 3 3 2" xfId="33996"/>
    <cellStyle name="Normal 35 2 2 2 3 2 6 3 3 4" xfId="33997"/>
    <cellStyle name="Normal 35 2 2 2 3 2 6 3 3 4 2" xfId="33998"/>
    <cellStyle name="Normal 35 2 2 2 3 2 6 3 3 5" xfId="33999"/>
    <cellStyle name="Normal 35 2 2 2 3 2 6 3 4" xfId="34000"/>
    <cellStyle name="Normal 35 2 2 2 3 2 6 3 4 2" xfId="34001"/>
    <cellStyle name="Normal 35 2 2 2 3 2 6 3 4 2 2" xfId="34002"/>
    <cellStyle name="Normal 35 2 2 2 3 2 6 3 4 3" xfId="34003"/>
    <cellStyle name="Normal 35 2 2 2 3 2 6 3 4 3 2" xfId="34004"/>
    <cellStyle name="Normal 35 2 2 2 3 2 6 3 4 4" xfId="34005"/>
    <cellStyle name="Normal 35 2 2 2 3 2 6 3 5" xfId="34006"/>
    <cellStyle name="Normal 35 2 2 2 3 2 6 3 5 2" xfId="34007"/>
    <cellStyle name="Normal 35 2 2 2 3 2 6 3 6" xfId="34008"/>
    <cellStyle name="Normal 35 2 2 2 3 2 6 3 6 2" xfId="34009"/>
    <cellStyle name="Normal 35 2 2 2 3 2 6 3 7" xfId="34010"/>
    <cellStyle name="Normal 35 2 2 2 3 2 6 4" xfId="34011"/>
    <cellStyle name="Normal 35 2 2 2 3 2 6 4 2" xfId="34012"/>
    <cellStyle name="Normal 35 2 2 2 3 2 6 4 2 2" xfId="34013"/>
    <cellStyle name="Normal 35 2 2 2 3 2 6 4 2 2 2" xfId="34014"/>
    <cellStyle name="Normal 35 2 2 2 3 2 6 4 2 3" xfId="34015"/>
    <cellStyle name="Normal 35 2 2 2 3 2 6 4 2 3 2" xfId="34016"/>
    <cellStyle name="Normal 35 2 2 2 3 2 6 4 2 4" xfId="34017"/>
    <cellStyle name="Normal 35 2 2 2 3 2 6 4 3" xfId="34018"/>
    <cellStyle name="Normal 35 2 2 2 3 2 6 4 3 2" xfId="34019"/>
    <cellStyle name="Normal 35 2 2 2 3 2 6 4 4" xfId="34020"/>
    <cellStyle name="Normal 35 2 2 2 3 2 6 4 4 2" xfId="34021"/>
    <cellStyle name="Normal 35 2 2 2 3 2 6 4 5" xfId="34022"/>
    <cellStyle name="Normal 35 2 2 2 3 2 6 5" xfId="34023"/>
    <cellStyle name="Normal 35 2 2 2 3 2 6 5 2" xfId="34024"/>
    <cellStyle name="Normal 35 2 2 2 3 2 6 5 2 2" xfId="34025"/>
    <cellStyle name="Normal 35 2 2 2 3 2 6 5 3" xfId="34026"/>
    <cellStyle name="Normal 35 2 2 2 3 2 6 5 3 2" xfId="34027"/>
    <cellStyle name="Normal 35 2 2 2 3 2 6 5 4" xfId="34028"/>
    <cellStyle name="Normal 35 2 2 2 3 2 6 6" xfId="34029"/>
    <cellStyle name="Normal 35 2 2 2 3 2 6 6 2" xfId="34030"/>
    <cellStyle name="Normal 35 2 2 2 3 2 6 7" xfId="34031"/>
    <cellStyle name="Normal 35 2 2 2 3 2 6 7 2" xfId="34032"/>
    <cellStyle name="Normal 35 2 2 2 3 2 6 8" xfId="34033"/>
    <cellStyle name="Normal 35 2 2 2 3 2 7" xfId="34034"/>
    <cellStyle name="Normal 35 2 2 2 3 2 7 2" xfId="34035"/>
    <cellStyle name="Normal 35 2 2 2 3 2 7 2 2" xfId="34036"/>
    <cellStyle name="Normal 35 2 2 2 3 2 7 2 2 2" xfId="34037"/>
    <cellStyle name="Normal 35 2 2 2 3 2 7 2 3" xfId="34038"/>
    <cellStyle name="Normal 35 2 2 2 3 2 7 2 3 2" xfId="34039"/>
    <cellStyle name="Normal 35 2 2 2 3 2 7 2 4" xfId="34040"/>
    <cellStyle name="Normal 35 2 2 2 3 2 7 3" xfId="34041"/>
    <cellStyle name="Normal 35 2 2 2 3 2 7 3 2" xfId="34042"/>
    <cellStyle name="Normal 35 2 2 2 3 2 7 4" xfId="34043"/>
    <cellStyle name="Normal 35 2 2 2 3 2 7 4 2" xfId="34044"/>
    <cellStyle name="Normal 35 2 2 2 3 2 7 5" xfId="34045"/>
    <cellStyle name="Normal 35 2 2 2 3 2 8" xfId="34046"/>
    <cellStyle name="Normal 35 2 2 2 3 2 8 2" xfId="34047"/>
    <cellStyle name="Normal 35 2 2 2 3 2 8 2 2" xfId="34048"/>
    <cellStyle name="Normal 35 2 2 2 3 2 8 3" xfId="34049"/>
    <cellStyle name="Normal 35 2 2 2 3 2 8 3 2" xfId="34050"/>
    <cellStyle name="Normal 35 2 2 2 3 2 8 4" xfId="34051"/>
    <cellStyle name="Normal 35 2 2 2 3 2 9" xfId="34052"/>
    <cellStyle name="Normal 35 2 2 2 3 2 9 2" xfId="34053"/>
    <cellStyle name="Normal 35 2 2 2 3 3" xfId="34054"/>
    <cellStyle name="Normal 35 2 2 2 3 3 2" xfId="34055"/>
    <cellStyle name="Normal 35 2 2 2 3 3 2 2" xfId="34056"/>
    <cellStyle name="Normal 35 2 2 2 3 3 2 2 2" xfId="34057"/>
    <cellStyle name="Normal 35 2 2 2 3 3 2 2 2 2" xfId="34058"/>
    <cellStyle name="Normal 35 2 2 2 3 3 2 2 2 2 2" xfId="34059"/>
    <cellStyle name="Normal 35 2 2 2 3 3 2 2 2 3" xfId="34060"/>
    <cellStyle name="Normal 35 2 2 2 3 3 2 2 2 3 2" xfId="34061"/>
    <cellStyle name="Normal 35 2 2 2 3 3 2 2 2 4" xfId="34062"/>
    <cellStyle name="Normal 35 2 2 2 3 3 2 2 3" xfId="34063"/>
    <cellStyle name="Normal 35 2 2 2 3 3 2 2 3 2" xfId="34064"/>
    <cellStyle name="Normal 35 2 2 2 3 3 2 2 4" xfId="34065"/>
    <cellStyle name="Normal 35 2 2 2 3 3 2 2 4 2" xfId="34066"/>
    <cellStyle name="Normal 35 2 2 2 3 3 2 2 5" xfId="34067"/>
    <cellStyle name="Normal 35 2 2 2 3 3 2 3" xfId="34068"/>
    <cellStyle name="Normal 35 2 2 2 3 3 2 3 2" xfId="34069"/>
    <cellStyle name="Normal 35 2 2 2 3 3 2 3 2 2" xfId="34070"/>
    <cellStyle name="Normal 35 2 2 2 3 3 2 3 3" xfId="34071"/>
    <cellStyle name="Normal 35 2 2 2 3 3 2 3 3 2" xfId="34072"/>
    <cellStyle name="Normal 35 2 2 2 3 3 2 3 4" xfId="34073"/>
    <cellStyle name="Normal 35 2 2 2 3 3 2 4" xfId="34074"/>
    <cellStyle name="Normal 35 2 2 2 3 3 2 4 2" xfId="34075"/>
    <cellStyle name="Normal 35 2 2 2 3 3 2 5" xfId="34076"/>
    <cellStyle name="Normal 35 2 2 2 3 3 2 5 2" xfId="34077"/>
    <cellStyle name="Normal 35 2 2 2 3 3 2 6" xfId="34078"/>
    <cellStyle name="Normal 35 2 2 2 3 3 3" xfId="34079"/>
    <cellStyle name="Normal 35 2 2 2 3 3 3 2" xfId="34080"/>
    <cellStyle name="Normal 35 2 2 2 3 3 3 2 2" xfId="34081"/>
    <cellStyle name="Normal 35 2 2 2 3 3 3 2 2 2" xfId="34082"/>
    <cellStyle name="Normal 35 2 2 2 3 3 3 2 2 2 2" xfId="34083"/>
    <cellStyle name="Normal 35 2 2 2 3 3 3 2 2 3" xfId="34084"/>
    <cellStyle name="Normal 35 2 2 2 3 3 3 2 2 3 2" xfId="34085"/>
    <cellStyle name="Normal 35 2 2 2 3 3 3 2 2 4" xfId="34086"/>
    <cellStyle name="Normal 35 2 2 2 3 3 3 2 3" xfId="34087"/>
    <cellStyle name="Normal 35 2 2 2 3 3 3 2 3 2" xfId="34088"/>
    <cellStyle name="Normal 35 2 2 2 3 3 3 2 4" xfId="34089"/>
    <cellStyle name="Normal 35 2 2 2 3 3 3 2 4 2" xfId="34090"/>
    <cellStyle name="Normal 35 2 2 2 3 3 3 2 5" xfId="34091"/>
    <cellStyle name="Normal 35 2 2 2 3 3 3 3" xfId="34092"/>
    <cellStyle name="Normal 35 2 2 2 3 3 3 3 2" xfId="34093"/>
    <cellStyle name="Normal 35 2 2 2 3 3 3 3 2 2" xfId="34094"/>
    <cellStyle name="Normal 35 2 2 2 3 3 3 3 3" xfId="34095"/>
    <cellStyle name="Normal 35 2 2 2 3 3 3 3 3 2" xfId="34096"/>
    <cellStyle name="Normal 35 2 2 2 3 3 3 3 4" xfId="34097"/>
    <cellStyle name="Normal 35 2 2 2 3 3 3 4" xfId="34098"/>
    <cellStyle name="Normal 35 2 2 2 3 3 3 4 2" xfId="34099"/>
    <cellStyle name="Normal 35 2 2 2 3 3 3 5" xfId="34100"/>
    <cellStyle name="Normal 35 2 2 2 3 3 3 5 2" xfId="34101"/>
    <cellStyle name="Normal 35 2 2 2 3 3 3 6" xfId="34102"/>
    <cellStyle name="Normal 35 2 2 2 3 3 4" xfId="34103"/>
    <cellStyle name="Normal 35 2 2 2 3 3 4 2" xfId="34104"/>
    <cellStyle name="Normal 35 2 2 2 3 3 4 2 2" xfId="34105"/>
    <cellStyle name="Normal 35 2 2 2 3 3 4 2 2 2" xfId="34106"/>
    <cellStyle name="Normal 35 2 2 2 3 3 4 2 2 2 2" xfId="34107"/>
    <cellStyle name="Normal 35 2 2 2 3 3 4 2 2 3" xfId="34108"/>
    <cellStyle name="Normal 35 2 2 2 3 3 4 2 2 3 2" xfId="34109"/>
    <cellStyle name="Normal 35 2 2 2 3 3 4 2 2 4" xfId="34110"/>
    <cellStyle name="Normal 35 2 2 2 3 3 4 2 3" xfId="34111"/>
    <cellStyle name="Normal 35 2 2 2 3 3 4 2 3 2" xfId="34112"/>
    <cellStyle name="Normal 35 2 2 2 3 3 4 2 4" xfId="34113"/>
    <cellStyle name="Normal 35 2 2 2 3 3 4 2 4 2" xfId="34114"/>
    <cellStyle name="Normal 35 2 2 2 3 3 4 2 5" xfId="34115"/>
    <cellStyle name="Normal 35 2 2 2 3 3 4 3" xfId="34116"/>
    <cellStyle name="Normal 35 2 2 2 3 3 4 3 2" xfId="34117"/>
    <cellStyle name="Normal 35 2 2 2 3 3 4 3 2 2" xfId="34118"/>
    <cellStyle name="Normal 35 2 2 2 3 3 4 3 3" xfId="34119"/>
    <cellStyle name="Normal 35 2 2 2 3 3 4 3 3 2" xfId="34120"/>
    <cellStyle name="Normal 35 2 2 2 3 3 4 3 4" xfId="34121"/>
    <cellStyle name="Normal 35 2 2 2 3 3 4 4" xfId="34122"/>
    <cellStyle name="Normal 35 2 2 2 3 3 4 4 2" xfId="34123"/>
    <cellStyle name="Normal 35 2 2 2 3 3 4 5" xfId="34124"/>
    <cellStyle name="Normal 35 2 2 2 3 3 4 5 2" xfId="34125"/>
    <cellStyle name="Normal 35 2 2 2 3 3 4 6" xfId="34126"/>
    <cellStyle name="Normal 35 2 2 2 3 3 5" xfId="34127"/>
    <cellStyle name="Normal 35 2 2 2 3 3 5 2" xfId="34128"/>
    <cellStyle name="Normal 35 2 2 2 3 3 5 2 2" xfId="34129"/>
    <cellStyle name="Normal 35 2 2 2 3 3 5 2 2 2" xfId="34130"/>
    <cellStyle name="Normal 35 2 2 2 3 3 5 2 3" xfId="34131"/>
    <cellStyle name="Normal 35 2 2 2 3 3 5 2 3 2" xfId="34132"/>
    <cellStyle name="Normal 35 2 2 2 3 3 5 2 4" xfId="34133"/>
    <cellStyle name="Normal 35 2 2 2 3 3 5 3" xfId="34134"/>
    <cellStyle name="Normal 35 2 2 2 3 3 5 3 2" xfId="34135"/>
    <cellStyle name="Normal 35 2 2 2 3 3 5 4" xfId="34136"/>
    <cellStyle name="Normal 35 2 2 2 3 3 5 4 2" xfId="34137"/>
    <cellStyle name="Normal 35 2 2 2 3 3 5 5" xfId="34138"/>
    <cellStyle name="Normal 35 2 2 2 3 3 6" xfId="34139"/>
    <cellStyle name="Normal 35 2 2 2 3 3 6 2" xfId="34140"/>
    <cellStyle name="Normal 35 2 2 2 3 3 6 2 2" xfId="34141"/>
    <cellStyle name="Normal 35 2 2 2 3 3 6 3" xfId="34142"/>
    <cellStyle name="Normal 35 2 2 2 3 3 6 3 2" xfId="34143"/>
    <cellStyle name="Normal 35 2 2 2 3 3 6 4" xfId="34144"/>
    <cellStyle name="Normal 35 2 2 2 3 3 7" xfId="34145"/>
    <cellStyle name="Normal 35 2 2 2 3 3 7 2" xfId="34146"/>
    <cellStyle name="Normal 35 2 2 2 3 3 8" xfId="34147"/>
    <cellStyle name="Normal 35 2 2 2 3 3 8 2" xfId="34148"/>
    <cellStyle name="Normal 35 2 2 2 3 3 9" xfId="34149"/>
    <cellStyle name="Normal 35 2 2 2 3 4" xfId="34150"/>
    <cellStyle name="Normal 35 2 2 2 3 4 2" xfId="34151"/>
    <cellStyle name="Normal 35 2 2 2 3 4 2 2" xfId="34152"/>
    <cellStyle name="Normal 35 2 2 2 3 4 2 2 2" xfId="34153"/>
    <cellStyle name="Normal 35 2 2 2 3 4 2 2 2 2" xfId="34154"/>
    <cellStyle name="Normal 35 2 2 2 3 4 2 2 3" xfId="34155"/>
    <cellStyle name="Normal 35 2 2 2 3 4 2 2 3 2" xfId="34156"/>
    <cellStyle name="Normal 35 2 2 2 3 4 2 2 4" xfId="34157"/>
    <cellStyle name="Normal 35 2 2 2 3 4 2 3" xfId="34158"/>
    <cellStyle name="Normal 35 2 2 2 3 4 2 3 2" xfId="34159"/>
    <cellStyle name="Normal 35 2 2 2 3 4 2 4" xfId="34160"/>
    <cellStyle name="Normal 35 2 2 2 3 4 2 4 2" xfId="34161"/>
    <cellStyle name="Normal 35 2 2 2 3 4 2 5" xfId="34162"/>
    <cellStyle name="Normal 35 2 2 2 3 4 3" xfId="34163"/>
    <cellStyle name="Normal 35 2 2 2 3 4 3 2" xfId="34164"/>
    <cellStyle name="Normal 35 2 2 2 3 4 3 2 2" xfId="34165"/>
    <cellStyle name="Normal 35 2 2 2 3 4 3 3" xfId="34166"/>
    <cellStyle name="Normal 35 2 2 2 3 4 3 3 2" xfId="34167"/>
    <cellStyle name="Normal 35 2 2 2 3 4 3 4" xfId="34168"/>
    <cellStyle name="Normal 35 2 2 2 3 4 4" xfId="34169"/>
    <cellStyle name="Normal 35 2 2 2 3 4 4 2" xfId="34170"/>
    <cellStyle name="Normal 35 2 2 2 3 4 5" xfId="34171"/>
    <cellStyle name="Normal 35 2 2 2 3 4 5 2" xfId="34172"/>
    <cellStyle name="Normal 35 2 2 2 3 4 6" xfId="34173"/>
    <cellStyle name="Normal 35 2 2 2 3 5" xfId="34174"/>
    <cellStyle name="Normal 35 2 2 2 3 5 2" xfId="34175"/>
    <cellStyle name="Normal 35 2 2 2 3 5 2 2" xfId="34176"/>
    <cellStyle name="Normal 35 2 2 2 3 5 2 2 2" xfId="34177"/>
    <cellStyle name="Normal 35 2 2 2 3 5 2 2 2 2" xfId="34178"/>
    <cellStyle name="Normal 35 2 2 2 3 5 2 2 3" xfId="34179"/>
    <cellStyle name="Normal 35 2 2 2 3 5 2 2 3 2" xfId="34180"/>
    <cellStyle name="Normal 35 2 2 2 3 5 2 2 4" xfId="34181"/>
    <cellStyle name="Normal 35 2 2 2 3 5 2 3" xfId="34182"/>
    <cellStyle name="Normal 35 2 2 2 3 5 2 3 2" xfId="34183"/>
    <cellStyle name="Normal 35 2 2 2 3 5 2 4" xfId="34184"/>
    <cellStyle name="Normal 35 2 2 2 3 5 2 4 2" xfId="34185"/>
    <cellStyle name="Normal 35 2 2 2 3 5 2 5" xfId="34186"/>
    <cellStyle name="Normal 35 2 2 2 3 5 3" xfId="34187"/>
    <cellStyle name="Normal 35 2 2 2 3 5 3 2" xfId="34188"/>
    <cellStyle name="Normal 35 2 2 2 3 5 3 2 2" xfId="34189"/>
    <cellStyle name="Normal 35 2 2 2 3 5 3 3" xfId="34190"/>
    <cellStyle name="Normal 35 2 2 2 3 5 3 3 2" xfId="34191"/>
    <cellStyle name="Normal 35 2 2 2 3 5 3 4" xfId="34192"/>
    <cellStyle name="Normal 35 2 2 2 3 5 4" xfId="34193"/>
    <cellStyle name="Normal 35 2 2 2 3 5 4 2" xfId="34194"/>
    <cellStyle name="Normal 35 2 2 2 3 5 5" xfId="34195"/>
    <cellStyle name="Normal 35 2 2 2 3 5 5 2" xfId="34196"/>
    <cellStyle name="Normal 35 2 2 2 3 5 6" xfId="34197"/>
    <cellStyle name="Normal 35 2 2 2 3 6" xfId="34198"/>
    <cellStyle name="Normal 35 2 2 2 3 6 2" xfId="34199"/>
    <cellStyle name="Normal 35 2 2 2 3 6 2 2" xfId="34200"/>
    <cellStyle name="Normal 35 2 2 2 3 6 2 2 2" xfId="34201"/>
    <cellStyle name="Normal 35 2 2 2 3 6 2 2 2 2" xfId="34202"/>
    <cellStyle name="Normal 35 2 2 2 3 6 2 2 3" xfId="34203"/>
    <cellStyle name="Normal 35 2 2 2 3 6 2 2 3 2" xfId="34204"/>
    <cellStyle name="Normal 35 2 2 2 3 6 2 2 4" xfId="34205"/>
    <cellStyle name="Normal 35 2 2 2 3 6 2 3" xfId="34206"/>
    <cellStyle name="Normal 35 2 2 2 3 6 2 3 2" xfId="34207"/>
    <cellStyle name="Normal 35 2 2 2 3 6 2 4" xfId="34208"/>
    <cellStyle name="Normal 35 2 2 2 3 6 2 4 2" xfId="34209"/>
    <cellStyle name="Normal 35 2 2 2 3 6 2 5" xfId="34210"/>
    <cellStyle name="Normal 35 2 2 2 3 6 3" xfId="34211"/>
    <cellStyle name="Normal 35 2 2 2 3 6 3 2" xfId="34212"/>
    <cellStyle name="Normal 35 2 2 2 3 6 3 2 2" xfId="34213"/>
    <cellStyle name="Normal 35 2 2 2 3 6 3 3" xfId="34214"/>
    <cellStyle name="Normal 35 2 2 2 3 6 3 3 2" xfId="34215"/>
    <cellStyle name="Normal 35 2 2 2 3 6 3 4" xfId="34216"/>
    <cellStyle name="Normal 35 2 2 2 3 6 4" xfId="34217"/>
    <cellStyle name="Normal 35 2 2 2 3 6 4 2" xfId="34218"/>
    <cellStyle name="Normal 35 2 2 2 3 6 5" xfId="34219"/>
    <cellStyle name="Normal 35 2 2 2 3 6 5 2" xfId="34220"/>
    <cellStyle name="Normal 35 2 2 2 3 6 6" xfId="34221"/>
    <cellStyle name="Normal 35 2 2 2 3 7" xfId="34222"/>
    <cellStyle name="Normal 35 2 2 2 3 7 2" xfId="34223"/>
    <cellStyle name="Normal 35 2 2 2 3 7 2 2" xfId="34224"/>
    <cellStyle name="Normal 35 2 2 2 3 7 2 2 2" xfId="34225"/>
    <cellStyle name="Normal 35 2 2 2 3 7 2 3" xfId="34226"/>
    <cellStyle name="Normal 35 2 2 2 3 7 2 3 2" xfId="34227"/>
    <cellStyle name="Normal 35 2 2 2 3 7 2 4" xfId="34228"/>
    <cellStyle name="Normal 35 2 2 2 3 7 3" xfId="34229"/>
    <cellStyle name="Normal 35 2 2 2 3 7 3 2" xfId="34230"/>
    <cellStyle name="Normal 35 2 2 2 3 7 4" xfId="34231"/>
    <cellStyle name="Normal 35 2 2 2 3 7 4 2" xfId="34232"/>
    <cellStyle name="Normal 35 2 2 2 3 7 5" xfId="34233"/>
    <cellStyle name="Normal 35 2 2 2 3 8" xfId="34234"/>
    <cellStyle name="Normal 35 2 2 2 3 8 2" xfId="34235"/>
    <cellStyle name="Normal 35 2 2 2 3 8 2 2" xfId="34236"/>
    <cellStyle name="Normal 35 2 2 2 3 8 3" xfId="34237"/>
    <cellStyle name="Normal 35 2 2 2 3 8 3 2" xfId="34238"/>
    <cellStyle name="Normal 35 2 2 2 3 8 4" xfId="34239"/>
    <cellStyle name="Normal 35 2 2 2 3 9" xfId="34240"/>
    <cellStyle name="Normal 35 2 2 2 3 9 2" xfId="34241"/>
    <cellStyle name="Normal 35 2 2 2 4" xfId="34242"/>
    <cellStyle name="Normal 35 2 2 2 4 2" xfId="34243"/>
    <cellStyle name="Normal 35 2 2 2 4 2 2" xfId="34244"/>
    <cellStyle name="Normal 35 2 2 2 4 2 2 2" xfId="34245"/>
    <cellStyle name="Normal 35 2 2 2 4 2 2 2 2" xfId="34246"/>
    <cellStyle name="Normal 35 2 2 2 4 2 2 2 2 2" xfId="34247"/>
    <cellStyle name="Normal 35 2 2 2 4 2 2 2 3" xfId="34248"/>
    <cellStyle name="Normal 35 2 2 2 4 2 2 2 3 2" xfId="34249"/>
    <cellStyle name="Normal 35 2 2 2 4 2 2 2 4" xfId="34250"/>
    <cellStyle name="Normal 35 2 2 2 4 2 2 3" xfId="34251"/>
    <cellStyle name="Normal 35 2 2 2 4 2 2 3 2" xfId="34252"/>
    <cellStyle name="Normal 35 2 2 2 4 2 2 4" xfId="34253"/>
    <cellStyle name="Normal 35 2 2 2 4 2 2 4 2" xfId="34254"/>
    <cellStyle name="Normal 35 2 2 2 4 2 2 5" xfId="34255"/>
    <cellStyle name="Normal 35 2 2 2 4 2 3" xfId="34256"/>
    <cellStyle name="Normal 35 2 2 2 4 2 3 2" xfId="34257"/>
    <cellStyle name="Normal 35 2 2 2 4 2 3 2 2" xfId="34258"/>
    <cellStyle name="Normal 35 2 2 2 4 2 3 3" xfId="34259"/>
    <cellStyle name="Normal 35 2 2 2 4 2 3 3 2" xfId="34260"/>
    <cellStyle name="Normal 35 2 2 2 4 2 3 4" xfId="34261"/>
    <cellStyle name="Normal 35 2 2 2 4 2 4" xfId="34262"/>
    <cellStyle name="Normal 35 2 2 2 4 2 4 2" xfId="34263"/>
    <cellStyle name="Normal 35 2 2 2 4 2 5" xfId="34264"/>
    <cellStyle name="Normal 35 2 2 2 4 2 5 2" xfId="34265"/>
    <cellStyle name="Normal 35 2 2 2 4 2 6" xfId="34266"/>
    <cellStyle name="Normal 35 2 2 2 4 3" xfId="34267"/>
    <cellStyle name="Normal 35 2 2 2 4 3 2" xfId="34268"/>
    <cellStyle name="Normal 35 2 2 2 4 3 2 2" xfId="34269"/>
    <cellStyle name="Normal 35 2 2 2 4 3 2 2 2" xfId="34270"/>
    <cellStyle name="Normal 35 2 2 2 4 3 2 2 2 2" xfId="34271"/>
    <cellStyle name="Normal 35 2 2 2 4 3 2 2 3" xfId="34272"/>
    <cellStyle name="Normal 35 2 2 2 4 3 2 2 3 2" xfId="34273"/>
    <cellStyle name="Normal 35 2 2 2 4 3 2 2 4" xfId="34274"/>
    <cellStyle name="Normal 35 2 2 2 4 3 2 3" xfId="34275"/>
    <cellStyle name="Normal 35 2 2 2 4 3 2 3 2" xfId="34276"/>
    <cellStyle name="Normal 35 2 2 2 4 3 2 4" xfId="34277"/>
    <cellStyle name="Normal 35 2 2 2 4 3 2 4 2" xfId="34278"/>
    <cellStyle name="Normal 35 2 2 2 4 3 2 5" xfId="34279"/>
    <cellStyle name="Normal 35 2 2 2 4 3 3" xfId="34280"/>
    <cellStyle name="Normal 35 2 2 2 4 3 3 2" xfId="34281"/>
    <cellStyle name="Normal 35 2 2 2 4 3 3 2 2" xfId="34282"/>
    <cellStyle name="Normal 35 2 2 2 4 3 3 3" xfId="34283"/>
    <cellStyle name="Normal 35 2 2 2 4 3 3 3 2" xfId="34284"/>
    <cellStyle name="Normal 35 2 2 2 4 3 3 4" xfId="34285"/>
    <cellStyle name="Normal 35 2 2 2 4 3 4" xfId="34286"/>
    <cellStyle name="Normal 35 2 2 2 4 3 4 2" xfId="34287"/>
    <cellStyle name="Normal 35 2 2 2 4 3 5" xfId="34288"/>
    <cellStyle name="Normal 35 2 2 2 4 3 5 2" xfId="34289"/>
    <cellStyle name="Normal 35 2 2 2 4 3 6" xfId="34290"/>
    <cellStyle name="Normal 35 2 2 2 4 4" xfId="34291"/>
    <cellStyle name="Normal 35 2 2 2 4 4 2" xfId="34292"/>
    <cellStyle name="Normal 35 2 2 2 4 4 2 2" xfId="34293"/>
    <cellStyle name="Normal 35 2 2 2 4 4 2 2 2" xfId="34294"/>
    <cellStyle name="Normal 35 2 2 2 4 4 2 2 2 2" xfId="34295"/>
    <cellStyle name="Normal 35 2 2 2 4 4 2 2 3" xfId="34296"/>
    <cellStyle name="Normal 35 2 2 2 4 4 2 2 3 2" xfId="34297"/>
    <cellStyle name="Normal 35 2 2 2 4 4 2 2 4" xfId="34298"/>
    <cellStyle name="Normal 35 2 2 2 4 4 2 3" xfId="34299"/>
    <cellStyle name="Normal 35 2 2 2 4 4 2 3 2" xfId="34300"/>
    <cellStyle name="Normal 35 2 2 2 4 4 2 4" xfId="34301"/>
    <cellStyle name="Normal 35 2 2 2 4 4 2 4 2" xfId="34302"/>
    <cellStyle name="Normal 35 2 2 2 4 4 2 5" xfId="34303"/>
    <cellStyle name="Normal 35 2 2 2 4 4 3" xfId="34304"/>
    <cellStyle name="Normal 35 2 2 2 4 4 3 2" xfId="34305"/>
    <cellStyle name="Normal 35 2 2 2 4 4 3 2 2" xfId="34306"/>
    <cellStyle name="Normal 35 2 2 2 4 4 3 3" xfId="34307"/>
    <cellStyle name="Normal 35 2 2 2 4 4 3 3 2" xfId="34308"/>
    <cellStyle name="Normal 35 2 2 2 4 4 3 4" xfId="34309"/>
    <cellStyle name="Normal 35 2 2 2 4 4 4" xfId="34310"/>
    <cellStyle name="Normal 35 2 2 2 4 4 4 2" xfId="34311"/>
    <cellStyle name="Normal 35 2 2 2 4 4 5" xfId="34312"/>
    <cellStyle name="Normal 35 2 2 2 4 4 5 2" xfId="34313"/>
    <cellStyle name="Normal 35 2 2 2 4 4 6" xfId="34314"/>
    <cellStyle name="Normal 35 2 2 2 4 5" xfId="34315"/>
    <cellStyle name="Normal 35 2 2 2 4 5 2" xfId="34316"/>
    <cellStyle name="Normal 35 2 2 2 4 5 2 2" xfId="34317"/>
    <cellStyle name="Normal 35 2 2 2 4 5 2 2 2" xfId="34318"/>
    <cellStyle name="Normal 35 2 2 2 4 5 2 3" xfId="34319"/>
    <cellStyle name="Normal 35 2 2 2 4 5 2 3 2" xfId="34320"/>
    <cellStyle name="Normal 35 2 2 2 4 5 2 4" xfId="34321"/>
    <cellStyle name="Normal 35 2 2 2 4 5 3" xfId="34322"/>
    <cellStyle name="Normal 35 2 2 2 4 5 3 2" xfId="34323"/>
    <cellStyle name="Normal 35 2 2 2 4 5 4" xfId="34324"/>
    <cellStyle name="Normal 35 2 2 2 4 5 4 2" xfId="34325"/>
    <cellStyle name="Normal 35 2 2 2 4 5 5" xfId="34326"/>
    <cellStyle name="Normal 35 2 2 2 4 6" xfId="34327"/>
    <cellStyle name="Normal 35 2 2 2 4 6 2" xfId="34328"/>
    <cellStyle name="Normal 35 2 2 2 4 6 2 2" xfId="34329"/>
    <cellStyle name="Normal 35 2 2 2 4 6 3" xfId="34330"/>
    <cellStyle name="Normal 35 2 2 2 4 6 3 2" xfId="34331"/>
    <cellStyle name="Normal 35 2 2 2 4 6 4" xfId="34332"/>
    <cellStyle name="Normal 35 2 2 2 4 7" xfId="34333"/>
    <cellStyle name="Normal 35 2 2 2 4 7 2" xfId="34334"/>
    <cellStyle name="Normal 35 2 2 2 4 8" xfId="34335"/>
    <cellStyle name="Normal 35 2 2 2 4 8 2" xfId="34336"/>
    <cellStyle name="Normal 35 2 2 2 4 9" xfId="34337"/>
    <cellStyle name="Normal 35 2 2 2 5" xfId="34338"/>
    <cellStyle name="Normal 35 2 2 2 5 2" xfId="34339"/>
    <cellStyle name="Normal 35 2 2 2 5 2 2" xfId="34340"/>
    <cellStyle name="Normal 35 2 2 2 5 2 2 2" xfId="34341"/>
    <cellStyle name="Normal 35 2 2 2 5 2 2 2 2" xfId="34342"/>
    <cellStyle name="Normal 35 2 2 2 5 2 2 3" xfId="34343"/>
    <cellStyle name="Normal 35 2 2 2 5 2 2 3 2" xfId="34344"/>
    <cellStyle name="Normal 35 2 2 2 5 2 2 4" xfId="34345"/>
    <cellStyle name="Normal 35 2 2 2 5 2 3" xfId="34346"/>
    <cellStyle name="Normal 35 2 2 2 5 2 3 2" xfId="34347"/>
    <cellStyle name="Normal 35 2 2 2 5 2 4" xfId="34348"/>
    <cellStyle name="Normal 35 2 2 2 5 2 4 2" xfId="34349"/>
    <cellStyle name="Normal 35 2 2 2 5 2 5" xfId="34350"/>
    <cellStyle name="Normal 35 2 2 2 5 3" xfId="34351"/>
    <cellStyle name="Normal 35 2 2 2 5 3 2" xfId="34352"/>
    <cellStyle name="Normal 35 2 2 2 5 3 2 2" xfId="34353"/>
    <cellStyle name="Normal 35 2 2 2 5 3 3" xfId="34354"/>
    <cellStyle name="Normal 35 2 2 2 5 3 3 2" xfId="34355"/>
    <cellStyle name="Normal 35 2 2 2 5 3 4" xfId="34356"/>
    <cellStyle name="Normal 35 2 2 2 5 4" xfId="34357"/>
    <cellStyle name="Normal 35 2 2 2 5 4 2" xfId="34358"/>
    <cellStyle name="Normal 35 2 2 2 5 5" xfId="34359"/>
    <cellStyle name="Normal 35 2 2 2 5 5 2" xfId="34360"/>
    <cellStyle name="Normal 35 2 2 2 5 6" xfId="34361"/>
    <cellStyle name="Normal 35 2 2 2 6" xfId="34362"/>
    <cellStyle name="Normal 35 2 2 2 6 2" xfId="34363"/>
    <cellStyle name="Normal 35 2 2 2 6 2 2" xfId="34364"/>
    <cellStyle name="Normal 35 2 2 2 6 2 2 2" xfId="34365"/>
    <cellStyle name="Normal 35 2 2 2 6 2 2 2 2" xfId="34366"/>
    <cellStyle name="Normal 35 2 2 2 6 2 2 3" xfId="34367"/>
    <cellStyle name="Normal 35 2 2 2 6 2 2 3 2" xfId="34368"/>
    <cellStyle name="Normal 35 2 2 2 6 2 2 4" xfId="34369"/>
    <cellStyle name="Normal 35 2 2 2 6 2 3" xfId="34370"/>
    <cellStyle name="Normal 35 2 2 2 6 2 3 2" xfId="34371"/>
    <cellStyle name="Normal 35 2 2 2 6 2 4" xfId="34372"/>
    <cellStyle name="Normal 35 2 2 2 6 2 4 2" xfId="34373"/>
    <cellStyle name="Normal 35 2 2 2 6 2 5" xfId="34374"/>
    <cellStyle name="Normal 35 2 2 2 6 3" xfId="34375"/>
    <cellStyle name="Normal 35 2 2 2 6 3 2" xfId="34376"/>
    <cellStyle name="Normal 35 2 2 2 6 3 2 2" xfId="34377"/>
    <cellStyle name="Normal 35 2 2 2 6 3 3" xfId="34378"/>
    <cellStyle name="Normal 35 2 2 2 6 3 3 2" xfId="34379"/>
    <cellStyle name="Normal 35 2 2 2 6 3 4" xfId="34380"/>
    <cellStyle name="Normal 35 2 2 2 6 4" xfId="34381"/>
    <cellStyle name="Normal 35 2 2 2 6 4 2" xfId="34382"/>
    <cellStyle name="Normal 35 2 2 2 6 5" xfId="34383"/>
    <cellStyle name="Normal 35 2 2 2 6 5 2" xfId="34384"/>
    <cellStyle name="Normal 35 2 2 2 6 6" xfId="34385"/>
    <cellStyle name="Normal 35 2 2 2 7" xfId="34386"/>
    <cellStyle name="Normal 35 2 2 2 7 2" xfId="34387"/>
    <cellStyle name="Normal 35 2 2 2 7 2 2" xfId="34388"/>
    <cellStyle name="Normal 35 2 2 2 7 2 2 2" xfId="34389"/>
    <cellStyle name="Normal 35 2 2 2 7 2 2 2 2" xfId="34390"/>
    <cellStyle name="Normal 35 2 2 2 7 2 2 3" xfId="34391"/>
    <cellStyle name="Normal 35 2 2 2 7 2 2 3 2" xfId="34392"/>
    <cellStyle name="Normal 35 2 2 2 7 2 2 4" xfId="34393"/>
    <cellStyle name="Normal 35 2 2 2 7 2 3" xfId="34394"/>
    <cellStyle name="Normal 35 2 2 2 7 2 3 2" xfId="34395"/>
    <cellStyle name="Normal 35 2 2 2 7 2 4" xfId="34396"/>
    <cellStyle name="Normal 35 2 2 2 7 2 4 2" xfId="34397"/>
    <cellStyle name="Normal 35 2 2 2 7 2 5" xfId="34398"/>
    <cellStyle name="Normal 35 2 2 2 7 3" xfId="34399"/>
    <cellStyle name="Normal 35 2 2 2 7 3 2" xfId="34400"/>
    <cellStyle name="Normal 35 2 2 2 7 3 2 2" xfId="34401"/>
    <cellStyle name="Normal 35 2 2 2 7 3 3" xfId="34402"/>
    <cellStyle name="Normal 35 2 2 2 7 3 3 2" xfId="34403"/>
    <cellStyle name="Normal 35 2 2 2 7 3 4" xfId="34404"/>
    <cellStyle name="Normal 35 2 2 2 7 4" xfId="34405"/>
    <cellStyle name="Normal 35 2 2 2 7 4 2" xfId="34406"/>
    <cellStyle name="Normal 35 2 2 2 7 5" xfId="34407"/>
    <cellStyle name="Normal 35 2 2 2 7 5 2" xfId="34408"/>
    <cellStyle name="Normal 35 2 2 2 7 6" xfId="34409"/>
    <cellStyle name="Normal 35 2 2 2 8" xfId="34410"/>
    <cellStyle name="Normal 35 2 2 2 8 2" xfId="34411"/>
    <cellStyle name="Normal 35 2 2 2 8 2 2" xfId="34412"/>
    <cellStyle name="Normal 35 2 2 2 8 2 2 2" xfId="34413"/>
    <cellStyle name="Normal 35 2 2 2 8 2 3" xfId="34414"/>
    <cellStyle name="Normal 35 2 2 2 8 2 3 2" xfId="34415"/>
    <cellStyle name="Normal 35 2 2 2 8 2 4" xfId="34416"/>
    <cellStyle name="Normal 35 2 2 2 8 3" xfId="34417"/>
    <cellStyle name="Normal 35 2 2 2 8 3 2" xfId="34418"/>
    <cellStyle name="Normal 35 2 2 2 8 4" xfId="34419"/>
    <cellStyle name="Normal 35 2 2 2 8 4 2" xfId="34420"/>
    <cellStyle name="Normal 35 2 2 2 8 5" xfId="34421"/>
    <cellStyle name="Normal 35 2 2 2 9" xfId="34422"/>
    <cellStyle name="Normal 35 2 2 2 9 2" xfId="34423"/>
    <cellStyle name="Normal 35 2 2 2 9 2 2" xfId="34424"/>
    <cellStyle name="Normal 35 2 2 2 9 3" xfId="34425"/>
    <cellStyle name="Normal 35 2 2 2 9 3 2" xfId="34426"/>
    <cellStyle name="Normal 35 2 2 2 9 4" xfId="34427"/>
    <cellStyle name="Normal 35 2 2 3" xfId="34428"/>
    <cellStyle name="Normal 35 2 2 3 2" xfId="34429"/>
    <cellStyle name="Normal 35 2 2 3 2 2" xfId="34430"/>
    <cellStyle name="Normal 35 2 2 3 2 2 2" xfId="34431"/>
    <cellStyle name="Normal 35 2 2 3 2 2 2 2" xfId="34432"/>
    <cellStyle name="Normal 35 2 2 3 2 2 2 2 2" xfId="34433"/>
    <cellStyle name="Normal 35 2 2 3 2 2 2 3" xfId="34434"/>
    <cellStyle name="Normal 35 2 2 3 2 2 2 3 2" xfId="34435"/>
    <cellStyle name="Normal 35 2 2 3 2 2 2 4" xfId="34436"/>
    <cellStyle name="Normal 35 2 2 3 2 2 3" xfId="34437"/>
    <cellStyle name="Normal 35 2 2 3 2 2 3 2" xfId="34438"/>
    <cellStyle name="Normal 35 2 2 3 2 2 4" xfId="34439"/>
    <cellStyle name="Normal 35 2 2 3 2 2 4 2" xfId="34440"/>
    <cellStyle name="Normal 35 2 2 3 2 2 5" xfId="34441"/>
    <cellStyle name="Normal 35 2 2 3 2 3" xfId="34442"/>
    <cellStyle name="Normal 35 2 2 3 2 3 2" xfId="34443"/>
    <cellStyle name="Normal 35 2 2 3 2 3 2 2" xfId="34444"/>
    <cellStyle name="Normal 35 2 2 3 2 3 3" xfId="34445"/>
    <cellStyle name="Normal 35 2 2 3 2 3 3 2" xfId="34446"/>
    <cellStyle name="Normal 35 2 2 3 2 3 4" xfId="34447"/>
    <cellStyle name="Normal 35 2 2 3 2 4" xfId="34448"/>
    <cellStyle name="Normal 35 2 2 3 2 4 2" xfId="34449"/>
    <cellStyle name="Normal 35 2 2 3 2 5" xfId="34450"/>
    <cellStyle name="Normal 35 2 2 3 2 5 2" xfId="34451"/>
    <cellStyle name="Normal 35 2 2 3 2 6" xfId="34452"/>
    <cellStyle name="Normal 35 2 2 3 3" xfId="34453"/>
    <cellStyle name="Normal 35 2 2 3 3 2" xfId="34454"/>
    <cellStyle name="Normal 35 2 2 3 3 2 2" xfId="34455"/>
    <cellStyle name="Normal 35 2 2 3 3 2 2 2" xfId="34456"/>
    <cellStyle name="Normal 35 2 2 3 3 2 2 2 2" xfId="34457"/>
    <cellStyle name="Normal 35 2 2 3 3 2 2 3" xfId="34458"/>
    <cellStyle name="Normal 35 2 2 3 3 2 2 3 2" xfId="34459"/>
    <cellStyle name="Normal 35 2 2 3 3 2 2 4" xfId="34460"/>
    <cellStyle name="Normal 35 2 2 3 3 2 3" xfId="34461"/>
    <cellStyle name="Normal 35 2 2 3 3 2 3 2" xfId="34462"/>
    <cellStyle name="Normal 35 2 2 3 3 2 4" xfId="34463"/>
    <cellStyle name="Normal 35 2 2 3 3 2 4 2" xfId="34464"/>
    <cellStyle name="Normal 35 2 2 3 3 2 5" xfId="34465"/>
    <cellStyle name="Normal 35 2 2 3 3 3" xfId="34466"/>
    <cellStyle name="Normal 35 2 2 3 3 3 2" xfId="34467"/>
    <cellStyle name="Normal 35 2 2 3 3 3 2 2" xfId="34468"/>
    <cellStyle name="Normal 35 2 2 3 3 3 3" xfId="34469"/>
    <cellStyle name="Normal 35 2 2 3 3 3 3 2" xfId="34470"/>
    <cellStyle name="Normal 35 2 2 3 3 3 4" xfId="34471"/>
    <cellStyle name="Normal 35 2 2 3 3 4" xfId="34472"/>
    <cellStyle name="Normal 35 2 2 3 3 4 2" xfId="34473"/>
    <cellStyle name="Normal 35 2 2 3 3 5" xfId="34474"/>
    <cellStyle name="Normal 35 2 2 3 3 5 2" xfId="34475"/>
    <cellStyle name="Normal 35 2 2 3 3 6" xfId="34476"/>
    <cellStyle name="Normal 35 2 2 3 4" xfId="34477"/>
    <cellStyle name="Normal 35 2 2 3 4 2" xfId="34478"/>
    <cellStyle name="Normal 35 2 2 3 4 2 2" xfId="34479"/>
    <cellStyle name="Normal 35 2 2 3 4 2 2 2" xfId="34480"/>
    <cellStyle name="Normal 35 2 2 3 4 2 2 2 2" xfId="34481"/>
    <cellStyle name="Normal 35 2 2 3 4 2 2 3" xfId="34482"/>
    <cellStyle name="Normal 35 2 2 3 4 2 2 3 2" xfId="34483"/>
    <cellStyle name="Normal 35 2 2 3 4 2 2 4" xfId="34484"/>
    <cellStyle name="Normal 35 2 2 3 4 2 3" xfId="34485"/>
    <cellStyle name="Normal 35 2 2 3 4 2 3 2" xfId="34486"/>
    <cellStyle name="Normal 35 2 2 3 4 2 4" xfId="34487"/>
    <cellStyle name="Normal 35 2 2 3 4 2 4 2" xfId="34488"/>
    <cellStyle name="Normal 35 2 2 3 4 2 5" xfId="34489"/>
    <cellStyle name="Normal 35 2 2 3 4 3" xfId="34490"/>
    <cellStyle name="Normal 35 2 2 3 4 3 2" xfId="34491"/>
    <cellStyle name="Normal 35 2 2 3 4 3 2 2" xfId="34492"/>
    <cellStyle name="Normal 35 2 2 3 4 3 3" xfId="34493"/>
    <cellStyle name="Normal 35 2 2 3 4 3 3 2" xfId="34494"/>
    <cellStyle name="Normal 35 2 2 3 4 3 4" xfId="34495"/>
    <cellStyle name="Normal 35 2 2 3 4 4" xfId="34496"/>
    <cellStyle name="Normal 35 2 2 3 4 4 2" xfId="34497"/>
    <cellStyle name="Normal 35 2 2 3 4 5" xfId="34498"/>
    <cellStyle name="Normal 35 2 2 3 4 5 2" xfId="34499"/>
    <cellStyle name="Normal 35 2 2 3 4 6" xfId="34500"/>
    <cellStyle name="Normal 35 2 2 3 5" xfId="34501"/>
    <cellStyle name="Normal 35 2 2 3 5 2" xfId="34502"/>
    <cellStyle name="Normal 35 2 2 3 5 2 2" xfId="34503"/>
    <cellStyle name="Normal 35 2 2 3 5 2 2 2" xfId="34504"/>
    <cellStyle name="Normal 35 2 2 3 5 2 3" xfId="34505"/>
    <cellStyle name="Normal 35 2 2 3 5 2 3 2" xfId="34506"/>
    <cellStyle name="Normal 35 2 2 3 5 2 4" xfId="34507"/>
    <cellStyle name="Normal 35 2 2 3 5 3" xfId="34508"/>
    <cellStyle name="Normal 35 2 2 3 5 3 2" xfId="34509"/>
    <cellStyle name="Normal 35 2 2 3 5 4" xfId="34510"/>
    <cellStyle name="Normal 35 2 2 3 5 4 2" xfId="34511"/>
    <cellStyle name="Normal 35 2 2 3 5 5" xfId="34512"/>
    <cellStyle name="Normal 35 2 2 3 6" xfId="34513"/>
    <cellStyle name="Normal 35 2 2 3 6 2" xfId="34514"/>
    <cellStyle name="Normal 35 2 2 3 6 2 2" xfId="34515"/>
    <cellStyle name="Normal 35 2 2 3 6 3" xfId="34516"/>
    <cellStyle name="Normal 35 2 2 3 6 3 2" xfId="34517"/>
    <cellStyle name="Normal 35 2 2 3 6 4" xfId="34518"/>
    <cellStyle name="Normal 35 2 2 3 7" xfId="34519"/>
    <cellStyle name="Normal 35 2 2 3 7 2" xfId="34520"/>
    <cellStyle name="Normal 35 2 2 3 8" xfId="34521"/>
    <cellStyle name="Normal 35 2 2 3 8 2" xfId="34522"/>
    <cellStyle name="Normal 35 2 2 3 9" xfId="34523"/>
    <cellStyle name="Normal 35 2 2 4" xfId="34524"/>
    <cellStyle name="Normal 35 2 2 4 2" xfId="34525"/>
    <cellStyle name="Normal 35 2 2 4 2 2" xfId="34526"/>
    <cellStyle name="Normal 35 2 2 4 2 2 2" xfId="34527"/>
    <cellStyle name="Normal 35 2 2 4 2 2 2 2" xfId="34528"/>
    <cellStyle name="Normal 35 2 2 4 2 2 3" xfId="34529"/>
    <cellStyle name="Normal 35 2 2 4 2 2 3 2" xfId="34530"/>
    <cellStyle name="Normal 35 2 2 4 2 2 4" xfId="34531"/>
    <cellStyle name="Normal 35 2 2 4 2 3" xfId="34532"/>
    <cellStyle name="Normal 35 2 2 4 2 3 2" xfId="34533"/>
    <cellStyle name="Normal 35 2 2 4 2 4" xfId="34534"/>
    <cellStyle name="Normal 35 2 2 4 2 4 2" xfId="34535"/>
    <cellStyle name="Normal 35 2 2 4 2 5" xfId="34536"/>
    <cellStyle name="Normal 35 2 2 4 3" xfId="34537"/>
    <cellStyle name="Normal 35 2 2 4 3 2" xfId="34538"/>
    <cellStyle name="Normal 35 2 2 4 3 2 2" xfId="34539"/>
    <cellStyle name="Normal 35 2 2 4 3 3" xfId="34540"/>
    <cellStyle name="Normal 35 2 2 4 3 3 2" xfId="34541"/>
    <cellStyle name="Normal 35 2 2 4 3 4" xfId="34542"/>
    <cellStyle name="Normal 35 2 2 4 4" xfId="34543"/>
    <cellStyle name="Normal 35 2 2 4 4 2" xfId="34544"/>
    <cellStyle name="Normal 35 2 2 4 5" xfId="34545"/>
    <cellStyle name="Normal 35 2 2 4 5 2" xfId="34546"/>
    <cellStyle name="Normal 35 2 2 4 6" xfId="34547"/>
    <cellStyle name="Normal 35 2 2 5" xfId="34548"/>
    <cellStyle name="Normal 35 2 2 5 2" xfId="34549"/>
    <cellStyle name="Normal 35 2 2 5 2 2" xfId="34550"/>
    <cellStyle name="Normal 35 2 2 5 2 2 2" xfId="34551"/>
    <cellStyle name="Normal 35 2 2 5 2 2 2 2" xfId="34552"/>
    <cellStyle name="Normal 35 2 2 5 2 2 3" xfId="34553"/>
    <cellStyle name="Normal 35 2 2 5 2 2 3 2" xfId="34554"/>
    <cellStyle name="Normal 35 2 2 5 2 2 4" xfId="34555"/>
    <cellStyle name="Normal 35 2 2 5 2 3" xfId="34556"/>
    <cellStyle name="Normal 35 2 2 5 2 3 2" xfId="34557"/>
    <cellStyle name="Normal 35 2 2 5 2 4" xfId="34558"/>
    <cellStyle name="Normal 35 2 2 5 2 4 2" xfId="34559"/>
    <cellStyle name="Normal 35 2 2 5 2 5" xfId="34560"/>
    <cellStyle name="Normal 35 2 2 5 3" xfId="34561"/>
    <cellStyle name="Normal 35 2 2 5 3 2" xfId="34562"/>
    <cellStyle name="Normal 35 2 2 5 3 2 2" xfId="34563"/>
    <cellStyle name="Normal 35 2 2 5 3 3" xfId="34564"/>
    <cellStyle name="Normal 35 2 2 5 3 3 2" xfId="34565"/>
    <cellStyle name="Normal 35 2 2 5 3 4" xfId="34566"/>
    <cellStyle name="Normal 35 2 2 5 4" xfId="34567"/>
    <cellStyle name="Normal 35 2 2 5 4 2" xfId="34568"/>
    <cellStyle name="Normal 35 2 2 5 5" xfId="34569"/>
    <cellStyle name="Normal 35 2 2 5 5 2" xfId="34570"/>
    <cellStyle name="Normal 35 2 2 5 6" xfId="34571"/>
    <cellStyle name="Normal 35 2 2 6" xfId="34572"/>
    <cellStyle name="Normal 35 2 2 6 2" xfId="34573"/>
    <cellStyle name="Normal 35 2 2 6 2 2" xfId="34574"/>
    <cellStyle name="Normal 35 2 2 6 2 2 2" xfId="34575"/>
    <cellStyle name="Normal 35 2 2 6 2 2 2 2" xfId="34576"/>
    <cellStyle name="Normal 35 2 2 6 2 2 3" xfId="34577"/>
    <cellStyle name="Normal 35 2 2 6 2 2 3 2" xfId="34578"/>
    <cellStyle name="Normal 35 2 2 6 2 2 4" xfId="34579"/>
    <cellStyle name="Normal 35 2 2 6 2 3" xfId="34580"/>
    <cellStyle name="Normal 35 2 2 6 2 3 2" xfId="34581"/>
    <cellStyle name="Normal 35 2 2 6 2 4" xfId="34582"/>
    <cellStyle name="Normal 35 2 2 6 2 4 2" xfId="34583"/>
    <cellStyle name="Normal 35 2 2 6 2 5" xfId="34584"/>
    <cellStyle name="Normal 35 2 2 6 3" xfId="34585"/>
    <cellStyle name="Normal 35 2 2 6 3 2" xfId="34586"/>
    <cellStyle name="Normal 35 2 2 6 3 2 2" xfId="34587"/>
    <cellStyle name="Normal 35 2 2 6 3 3" xfId="34588"/>
    <cellStyle name="Normal 35 2 2 6 3 3 2" xfId="34589"/>
    <cellStyle name="Normal 35 2 2 6 3 4" xfId="34590"/>
    <cellStyle name="Normal 35 2 2 6 4" xfId="34591"/>
    <cellStyle name="Normal 35 2 2 6 4 2" xfId="34592"/>
    <cellStyle name="Normal 35 2 2 6 5" xfId="34593"/>
    <cellStyle name="Normal 35 2 2 6 5 2" xfId="34594"/>
    <cellStyle name="Normal 35 2 2 6 6" xfId="34595"/>
    <cellStyle name="Normal 35 2 2 7" xfId="34596"/>
    <cellStyle name="Normal 35 2 2 7 2" xfId="34597"/>
    <cellStyle name="Normal 35 2 2 7 2 2" xfId="34598"/>
    <cellStyle name="Normal 35 2 2 7 2 2 2" xfId="34599"/>
    <cellStyle name="Normal 35 2 2 7 2 3" xfId="34600"/>
    <cellStyle name="Normal 35 2 2 7 2 3 2" xfId="34601"/>
    <cellStyle name="Normal 35 2 2 7 2 4" xfId="34602"/>
    <cellStyle name="Normal 35 2 2 7 3" xfId="34603"/>
    <cellStyle name="Normal 35 2 2 7 3 2" xfId="34604"/>
    <cellStyle name="Normal 35 2 2 7 4" xfId="34605"/>
    <cellStyle name="Normal 35 2 2 7 4 2" xfId="34606"/>
    <cellStyle name="Normal 35 2 2 7 5" xfId="34607"/>
    <cellStyle name="Normal 35 2 2 8" xfId="34608"/>
    <cellStyle name="Normal 35 2 2 8 2" xfId="34609"/>
    <cellStyle name="Normal 35 2 2 8 2 2" xfId="34610"/>
    <cellStyle name="Normal 35 2 2 8 3" xfId="34611"/>
    <cellStyle name="Normal 35 2 2 8 3 2" xfId="34612"/>
    <cellStyle name="Normal 35 2 2 8 4" xfId="34613"/>
    <cellStyle name="Normal 35 2 2 9" xfId="34614"/>
    <cellStyle name="Normal 35 2 2 9 2" xfId="34615"/>
    <cellStyle name="Normal 35 2 3" xfId="34616"/>
    <cellStyle name="Normal 35 2 3 2" xfId="34617"/>
    <cellStyle name="Normal 35 2 3 2 2" xfId="34618"/>
    <cellStyle name="Normal 35 2 3 2 2 2" xfId="34619"/>
    <cellStyle name="Normal 35 2 3 2 2 2 2" xfId="34620"/>
    <cellStyle name="Normal 35 2 3 2 2 2 2 2" xfId="34621"/>
    <cellStyle name="Normal 35 2 3 2 2 2 3" xfId="34622"/>
    <cellStyle name="Normal 35 2 3 2 2 2 3 2" xfId="34623"/>
    <cellStyle name="Normal 35 2 3 2 2 2 4" xfId="34624"/>
    <cellStyle name="Normal 35 2 3 2 2 3" xfId="34625"/>
    <cellStyle name="Normal 35 2 3 2 2 3 2" xfId="34626"/>
    <cellStyle name="Normal 35 2 3 2 2 4" xfId="34627"/>
    <cellStyle name="Normal 35 2 3 2 2 4 2" xfId="34628"/>
    <cellStyle name="Normal 35 2 3 2 2 5" xfId="34629"/>
    <cellStyle name="Normal 35 2 3 2 3" xfId="34630"/>
    <cellStyle name="Normal 35 2 3 2 3 2" xfId="34631"/>
    <cellStyle name="Normal 35 2 3 2 3 2 2" xfId="34632"/>
    <cellStyle name="Normal 35 2 3 2 3 3" xfId="34633"/>
    <cellStyle name="Normal 35 2 3 2 3 3 2" xfId="34634"/>
    <cellStyle name="Normal 35 2 3 2 3 4" xfId="34635"/>
    <cellStyle name="Normal 35 2 3 2 4" xfId="34636"/>
    <cellStyle name="Normal 35 2 3 2 4 2" xfId="34637"/>
    <cellStyle name="Normal 35 2 3 2 5" xfId="34638"/>
    <cellStyle name="Normal 35 2 3 2 5 2" xfId="34639"/>
    <cellStyle name="Normal 35 2 3 2 6" xfId="34640"/>
    <cellStyle name="Normal 35 2 3 3" xfId="34641"/>
    <cellStyle name="Normal 35 2 3 3 2" xfId="34642"/>
    <cellStyle name="Normal 35 2 3 3 2 2" xfId="34643"/>
    <cellStyle name="Normal 35 2 3 3 2 2 2" xfId="34644"/>
    <cellStyle name="Normal 35 2 3 3 2 2 2 2" xfId="34645"/>
    <cellStyle name="Normal 35 2 3 3 2 2 3" xfId="34646"/>
    <cellStyle name="Normal 35 2 3 3 2 2 3 2" xfId="34647"/>
    <cellStyle name="Normal 35 2 3 3 2 2 4" xfId="34648"/>
    <cellStyle name="Normal 35 2 3 3 2 3" xfId="34649"/>
    <cellStyle name="Normal 35 2 3 3 2 3 2" xfId="34650"/>
    <cellStyle name="Normal 35 2 3 3 2 4" xfId="34651"/>
    <cellStyle name="Normal 35 2 3 3 2 4 2" xfId="34652"/>
    <cellStyle name="Normal 35 2 3 3 2 5" xfId="34653"/>
    <cellStyle name="Normal 35 2 3 3 3" xfId="34654"/>
    <cellStyle name="Normal 35 2 3 3 3 2" xfId="34655"/>
    <cellStyle name="Normal 35 2 3 3 3 2 2" xfId="34656"/>
    <cellStyle name="Normal 35 2 3 3 3 3" xfId="34657"/>
    <cellStyle name="Normal 35 2 3 3 3 3 2" xfId="34658"/>
    <cellStyle name="Normal 35 2 3 3 3 4" xfId="34659"/>
    <cellStyle name="Normal 35 2 3 3 4" xfId="34660"/>
    <cellStyle name="Normal 35 2 3 3 4 2" xfId="34661"/>
    <cellStyle name="Normal 35 2 3 3 5" xfId="34662"/>
    <cellStyle name="Normal 35 2 3 3 5 2" xfId="34663"/>
    <cellStyle name="Normal 35 2 3 3 6" xfId="34664"/>
    <cellStyle name="Normal 35 2 3 4" xfId="34665"/>
    <cellStyle name="Normal 35 2 3 4 2" xfId="34666"/>
    <cellStyle name="Normal 35 2 3 4 2 2" xfId="34667"/>
    <cellStyle name="Normal 35 2 3 4 2 2 2" xfId="34668"/>
    <cellStyle name="Normal 35 2 3 4 2 2 2 2" xfId="34669"/>
    <cellStyle name="Normal 35 2 3 4 2 2 3" xfId="34670"/>
    <cellStyle name="Normal 35 2 3 4 2 2 3 2" xfId="34671"/>
    <cellStyle name="Normal 35 2 3 4 2 2 4" xfId="34672"/>
    <cellStyle name="Normal 35 2 3 4 2 3" xfId="34673"/>
    <cellStyle name="Normal 35 2 3 4 2 3 2" xfId="34674"/>
    <cellStyle name="Normal 35 2 3 4 2 4" xfId="34675"/>
    <cellStyle name="Normal 35 2 3 4 2 4 2" xfId="34676"/>
    <cellStyle name="Normal 35 2 3 4 2 5" xfId="34677"/>
    <cellStyle name="Normal 35 2 3 4 3" xfId="34678"/>
    <cellStyle name="Normal 35 2 3 4 3 2" xfId="34679"/>
    <cellStyle name="Normal 35 2 3 4 3 2 2" xfId="34680"/>
    <cellStyle name="Normal 35 2 3 4 3 3" xfId="34681"/>
    <cellStyle name="Normal 35 2 3 4 3 3 2" xfId="34682"/>
    <cellStyle name="Normal 35 2 3 4 3 4" xfId="34683"/>
    <cellStyle name="Normal 35 2 3 4 4" xfId="34684"/>
    <cellStyle name="Normal 35 2 3 4 4 2" xfId="34685"/>
    <cellStyle name="Normal 35 2 3 4 5" xfId="34686"/>
    <cellStyle name="Normal 35 2 3 4 5 2" xfId="34687"/>
    <cellStyle name="Normal 35 2 3 4 6" xfId="34688"/>
    <cellStyle name="Normal 35 2 3 5" xfId="34689"/>
    <cellStyle name="Normal 35 2 3 5 2" xfId="34690"/>
    <cellStyle name="Normal 35 2 3 5 2 2" xfId="34691"/>
    <cellStyle name="Normal 35 2 3 5 2 2 2" xfId="34692"/>
    <cellStyle name="Normal 35 2 3 5 2 3" xfId="34693"/>
    <cellStyle name="Normal 35 2 3 5 2 3 2" xfId="34694"/>
    <cellStyle name="Normal 35 2 3 5 2 4" xfId="34695"/>
    <cellStyle name="Normal 35 2 3 5 3" xfId="34696"/>
    <cellStyle name="Normal 35 2 3 5 3 2" xfId="34697"/>
    <cellStyle name="Normal 35 2 3 5 4" xfId="34698"/>
    <cellStyle name="Normal 35 2 3 5 4 2" xfId="34699"/>
    <cellStyle name="Normal 35 2 3 5 5" xfId="34700"/>
    <cellStyle name="Normal 35 2 3 6" xfId="34701"/>
    <cellStyle name="Normal 35 2 3 6 2" xfId="34702"/>
    <cellStyle name="Normal 35 2 3 6 2 2" xfId="34703"/>
    <cellStyle name="Normal 35 2 3 6 3" xfId="34704"/>
    <cellStyle name="Normal 35 2 3 6 3 2" xfId="34705"/>
    <cellStyle name="Normal 35 2 3 6 4" xfId="34706"/>
    <cellStyle name="Normal 35 2 3 7" xfId="34707"/>
    <cellStyle name="Normal 35 2 3 7 2" xfId="34708"/>
    <cellStyle name="Normal 35 2 3 8" xfId="34709"/>
    <cellStyle name="Normal 35 2 3 8 2" xfId="34710"/>
    <cellStyle name="Normal 35 2 3 9" xfId="34711"/>
    <cellStyle name="Normal 35 2 4" xfId="34712"/>
    <cellStyle name="Normal 35 2 4 2" xfId="34713"/>
    <cellStyle name="Normal 35 2 4 2 2" xfId="34714"/>
    <cellStyle name="Normal 35 2 4 2 2 2" xfId="34715"/>
    <cellStyle name="Normal 35 2 4 2 2 2 2" xfId="34716"/>
    <cellStyle name="Normal 35 2 4 2 2 3" xfId="34717"/>
    <cellStyle name="Normal 35 2 4 2 2 3 2" xfId="34718"/>
    <cellStyle name="Normal 35 2 4 2 2 4" xfId="34719"/>
    <cellStyle name="Normal 35 2 4 2 3" xfId="34720"/>
    <cellStyle name="Normal 35 2 4 2 3 2" xfId="34721"/>
    <cellStyle name="Normal 35 2 4 2 4" xfId="34722"/>
    <cellStyle name="Normal 35 2 4 2 4 2" xfId="34723"/>
    <cellStyle name="Normal 35 2 4 2 5" xfId="34724"/>
    <cellStyle name="Normal 35 2 4 3" xfId="34725"/>
    <cellStyle name="Normal 35 2 4 3 2" xfId="34726"/>
    <cellStyle name="Normal 35 2 4 3 2 2" xfId="34727"/>
    <cellStyle name="Normal 35 2 4 3 3" xfId="34728"/>
    <cellStyle name="Normal 35 2 4 3 3 2" xfId="34729"/>
    <cellStyle name="Normal 35 2 4 3 4" xfId="34730"/>
    <cellStyle name="Normal 35 2 4 4" xfId="34731"/>
    <cellStyle name="Normal 35 2 4 4 2" xfId="34732"/>
    <cellStyle name="Normal 35 2 4 5" xfId="34733"/>
    <cellStyle name="Normal 35 2 4 5 2" xfId="34734"/>
    <cellStyle name="Normal 35 2 4 6" xfId="34735"/>
    <cellStyle name="Normal 35 2 5" xfId="34736"/>
    <cellStyle name="Normal 35 2 5 2" xfId="34737"/>
    <cellStyle name="Normal 35 2 5 2 2" xfId="34738"/>
    <cellStyle name="Normal 35 2 5 2 2 2" xfId="34739"/>
    <cellStyle name="Normal 35 2 5 2 2 2 2" xfId="34740"/>
    <cellStyle name="Normal 35 2 5 2 2 3" xfId="34741"/>
    <cellStyle name="Normal 35 2 5 2 2 3 2" xfId="34742"/>
    <cellStyle name="Normal 35 2 5 2 2 4" xfId="34743"/>
    <cellStyle name="Normal 35 2 5 2 3" xfId="34744"/>
    <cellStyle name="Normal 35 2 5 2 3 2" xfId="34745"/>
    <cellStyle name="Normal 35 2 5 2 4" xfId="34746"/>
    <cellStyle name="Normal 35 2 5 2 4 2" xfId="34747"/>
    <cellStyle name="Normal 35 2 5 2 5" xfId="34748"/>
    <cellStyle name="Normal 35 2 5 3" xfId="34749"/>
    <cellStyle name="Normal 35 2 5 3 2" xfId="34750"/>
    <cellStyle name="Normal 35 2 5 3 2 2" xfId="34751"/>
    <cellStyle name="Normal 35 2 5 3 3" xfId="34752"/>
    <cellStyle name="Normal 35 2 5 3 3 2" xfId="34753"/>
    <cellStyle name="Normal 35 2 5 3 4" xfId="34754"/>
    <cellStyle name="Normal 35 2 5 4" xfId="34755"/>
    <cellStyle name="Normal 35 2 5 4 2" xfId="34756"/>
    <cellStyle name="Normal 35 2 5 5" xfId="34757"/>
    <cellStyle name="Normal 35 2 5 5 2" xfId="34758"/>
    <cellStyle name="Normal 35 2 5 6" xfId="34759"/>
    <cellStyle name="Normal 35 2 6" xfId="34760"/>
    <cellStyle name="Normal 35 2 6 2" xfId="34761"/>
    <cellStyle name="Normal 35 2 6 2 2" xfId="34762"/>
    <cellStyle name="Normal 35 2 6 2 2 2" xfId="34763"/>
    <cellStyle name="Normal 35 2 6 2 2 2 2" xfId="34764"/>
    <cellStyle name="Normal 35 2 6 2 2 3" xfId="34765"/>
    <cellStyle name="Normal 35 2 6 2 2 3 2" xfId="34766"/>
    <cellStyle name="Normal 35 2 6 2 2 4" xfId="34767"/>
    <cellStyle name="Normal 35 2 6 2 3" xfId="34768"/>
    <cellStyle name="Normal 35 2 6 2 3 2" xfId="34769"/>
    <cellStyle name="Normal 35 2 6 2 4" xfId="34770"/>
    <cellStyle name="Normal 35 2 6 2 4 2" xfId="34771"/>
    <cellStyle name="Normal 35 2 6 2 5" xfId="34772"/>
    <cellStyle name="Normal 35 2 6 3" xfId="34773"/>
    <cellStyle name="Normal 35 2 6 3 2" xfId="34774"/>
    <cellStyle name="Normal 35 2 6 3 2 2" xfId="34775"/>
    <cellStyle name="Normal 35 2 6 3 3" xfId="34776"/>
    <cellStyle name="Normal 35 2 6 3 3 2" xfId="34777"/>
    <cellStyle name="Normal 35 2 6 3 4" xfId="34778"/>
    <cellStyle name="Normal 35 2 6 4" xfId="34779"/>
    <cellStyle name="Normal 35 2 6 4 2" xfId="34780"/>
    <cellStyle name="Normal 35 2 6 5" xfId="34781"/>
    <cellStyle name="Normal 35 2 6 5 2" xfId="34782"/>
    <cellStyle name="Normal 35 2 6 6" xfId="34783"/>
    <cellStyle name="Normal 35 2 7" xfId="34784"/>
    <cellStyle name="Normal 35 2 7 2" xfId="34785"/>
    <cellStyle name="Normal 35 2 7 2 2" xfId="34786"/>
    <cellStyle name="Normal 35 2 7 2 2 2" xfId="34787"/>
    <cellStyle name="Normal 35 2 7 2 3" xfId="34788"/>
    <cellStyle name="Normal 35 2 7 2 3 2" xfId="34789"/>
    <cellStyle name="Normal 35 2 7 2 4" xfId="34790"/>
    <cellStyle name="Normal 35 2 7 3" xfId="34791"/>
    <cellStyle name="Normal 35 2 7 3 2" xfId="34792"/>
    <cellStyle name="Normal 35 2 7 4" xfId="34793"/>
    <cellStyle name="Normal 35 2 7 4 2" xfId="34794"/>
    <cellStyle name="Normal 35 2 7 5" xfId="34795"/>
    <cellStyle name="Normal 35 2 8" xfId="34796"/>
    <cellStyle name="Normal 35 2 8 2" xfId="34797"/>
    <cellStyle name="Normal 35 2 8 2 2" xfId="34798"/>
    <cellStyle name="Normal 35 2 8 3" xfId="34799"/>
    <cellStyle name="Normal 35 2 8 3 2" xfId="34800"/>
    <cellStyle name="Normal 35 2 8 4" xfId="34801"/>
    <cellStyle name="Normal 35 2 9" xfId="34802"/>
    <cellStyle name="Normal 35 2 9 2" xfId="34803"/>
    <cellStyle name="Normal 35 3" xfId="34804"/>
    <cellStyle name="Normal 35 3 2" xfId="34805"/>
    <cellStyle name="Normal 35 3 2 2" xfId="34806"/>
    <cellStyle name="Normal 35 3 2 2 2" xfId="34807"/>
    <cellStyle name="Normal 35 3 2 2 2 2" xfId="34808"/>
    <cellStyle name="Normal 35 3 2 2 2 2 2" xfId="34809"/>
    <cellStyle name="Normal 35 3 2 2 2 3" xfId="34810"/>
    <cellStyle name="Normal 35 3 2 2 2 3 2" xfId="34811"/>
    <cellStyle name="Normal 35 3 2 2 2 4" xfId="34812"/>
    <cellStyle name="Normal 35 3 2 2 3" xfId="34813"/>
    <cellStyle name="Normal 35 3 2 2 3 2" xfId="34814"/>
    <cellStyle name="Normal 35 3 2 2 4" xfId="34815"/>
    <cellStyle name="Normal 35 3 2 2 4 2" xfId="34816"/>
    <cellStyle name="Normal 35 3 2 2 5" xfId="34817"/>
    <cellStyle name="Normal 35 3 2 3" xfId="34818"/>
    <cellStyle name="Normal 35 3 2 3 2" xfId="34819"/>
    <cellStyle name="Normal 35 3 2 3 2 2" xfId="34820"/>
    <cellStyle name="Normal 35 3 2 3 3" xfId="34821"/>
    <cellStyle name="Normal 35 3 2 3 3 2" xfId="34822"/>
    <cellStyle name="Normal 35 3 2 3 4" xfId="34823"/>
    <cellStyle name="Normal 35 3 2 4" xfId="34824"/>
    <cellStyle name="Normal 35 3 2 4 2" xfId="34825"/>
    <cellStyle name="Normal 35 3 2 5" xfId="34826"/>
    <cellStyle name="Normal 35 3 2 5 2" xfId="34827"/>
    <cellStyle name="Normal 35 3 2 6" xfId="34828"/>
    <cellStyle name="Normal 35 3 3" xfId="34829"/>
    <cellStyle name="Normal 35 3 3 2" xfId="34830"/>
    <cellStyle name="Normal 35 3 3 2 2" xfId="34831"/>
    <cellStyle name="Normal 35 3 3 2 2 2" xfId="34832"/>
    <cellStyle name="Normal 35 3 3 2 2 2 2" xfId="34833"/>
    <cellStyle name="Normal 35 3 3 2 2 3" xfId="34834"/>
    <cellStyle name="Normal 35 3 3 2 2 3 2" xfId="34835"/>
    <cellStyle name="Normal 35 3 3 2 2 4" xfId="34836"/>
    <cellStyle name="Normal 35 3 3 2 3" xfId="34837"/>
    <cellStyle name="Normal 35 3 3 2 3 2" xfId="34838"/>
    <cellStyle name="Normal 35 3 3 2 4" xfId="34839"/>
    <cellStyle name="Normal 35 3 3 2 4 2" xfId="34840"/>
    <cellStyle name="Normal 35 3 3 2 5" xfId="34841"/>
    <cellStyle name="Normal 35 3 3 3" xfId="34842"/>
    <cellStyle name="Normal 35 3 3 3 2" xfId="34843"/>
    <cellStyle name="Normal 35 3 3 3 2 2" xfId="34844"/>
    <cellStyle name="Normal 35 3 3 3 3" xfId="34845"/>
    <cellStyle name="Normal 35 3 3 3 3 2" xfId="34846"/>
    <cellStyle name="Normal 35 3 3 3 4" xfId="34847"/>
    <cellStyle name="Normal 35 3 3 4" xfId="34848"/>
    <cellStyle name="Normal 35 3 3 4 2" xfId="34849"/>
    <cellStyle name="Normal 35 3 3 5" xfId="34850"/>
    <cellStyle name="Normal 35 3 3 5 2" xfId="34851"/>
    <cellStyle name="Normal 35 3 3 6" xfId="34852"/>
    <cellStyle name="Normal 35 3 4" xfId="34853"/>
    <cellStyle name="Normal 35 3 4 2" xfId="34854"/>
    <cellStyle name="Normal 35 3 4 2 2" xfId="34855"/>
    <cellStyle name="Normal 35 3 4 2 2 2" xfId="34856"/>
    <cellStyle name="Normal 35 3 4 2 2 2 2" xfId="34857"/>
    <cellStyle name="Normal 35 3 4 2 2 3" xfId="34858"/>
    <cellStyle name="Normal 35 3 4 2 2 3 2" xfId="34859"/>
    <cellStyle name="Normal 35 3 4 2 2 4" xfId="34860"/>
    <cellStyle name="Normal 35 3 4 2 3" xfId="34861"/>
    <cellStyle name="Normal 35 3 4 2 3 2" xfId="34862"/>
    <cellStyle name="Normal 35 3 4 2 4" xfId="34863"/>
    <cellStyle name="Normal 35 3 4 2 4 2" xfId="34864"/>
    <cellStyle name="Normal 35 3 4 2 5" xfId="34865"/>
    <cellStyle name="Normal 35 3 4 3" xfId="34866"/>
    <cellStyle name="Normal 35 3 4 3 2" xfId="34867"/>
    <cellStyle name="Normal 35 3 4 3 2 2" xfId="34868"/>
    <cellStyle name="Normal 35 3 4 3 3" xfId="34869"/>
    <cellStyle name="Normal 35 3 4 3 3 2" xfId="34870"/>
    <cellStyle name="Normal 35 3 4 3 4" xfId="34871"/>
    <cellStyle name="Normal 35 3 4 4" xfId="34872"/>
    <cellStyle name="Normal 35 3 4 4 2" xfId="34873"/>
    <cellStyle name="Normal 35 3 4 5" xfId="34874"/>
    <cellStyle name="Normal 35 3 4 5 2" xfId="34875"/>
    <cellStyle name="Normal 35 3 4 6" xfId="34876"/>
    <cellStyle name="Normal 35 3 5" xfId="34877"/>
    <cellStyle name="Normal 35 3 5 2" xfId="34878"/>
    <cellStyle name="Normal 35 3 5 2 2" xfId="34879"/>
    <cellStyle name="Normal 35 3 5 2 2 2" xfId="34880"/>
    <cellStyle name="Normal 35 3 5 2 3" xfId="34881"/>
    <cellStyle name="Normal 35 3 5 2 3 2" xfId="34882"/>
    <cellStyle name="Normal 35 3 5 2 4" xfId="34883"/>
    <cellStyle name="Normal 35 3 5 3" xfId="34884"/>
    <cellStyle name="Normal 35 3 5 3 2" xfId="34885"/>
    <cellStyle name="Normal 35 3 5 4" xfId="34886"/>
    <cellStyle name="Normal 35 3 5 4 2" xfId="34887"/>
    <cellStyle name="Normal 35 3 5 5" xfId="34888"/>
    <cellStyle name="Normal 35 3 6" xfId="34889"/>
    <cellStyle name="Normal 35 3 6 2" xfId="34890"/>
    <cellStyle name="Normal 35 3 6 2 2" xfId="34891"/>
    <cellStyle name="Normal 35 3 6 3" xfId="34892"/>
    <cellStyle name="Normal 35 3 6 3 2" xfId="34893"/>
    <cellStyle name="Normal 35 3 6 4" xfId="34894"/>
    <cellStyle name="Normal 35 3 7" xfId="34895"/>
    <cellStyle name="Normal 35 3 7 2" xfId="34896"/>
    <cellStyle name="Normal 35 3 8" xfId="34897"/>
    <cellStyle name="Normal 35 3 8 2" xfId="34898"/>
    <cellStyle name="Normal 35 3 9" xfId="34899"/>
    <cellStyle name="Normal 35 4" xfId="34900"/>
    <cellStyle name="Normal 35 4 2" xfId="34901"/>
    <cellStyle name="Normal 35 4 2 2" xfId="34902"/>
    <cellStyle name="Normal 35 4 2 2 2" xfId="34903"/>
    <cellStyle name="Normal 35 4 2 2 2 2" xfId="34904"/>
    <cellStyle name="Normal 35 4 2 2 3" xfId="34905"/>
    <cellStyle name="Normal 35 4 2 2 3 2" xfId="34906"/>
    <cellStyle name="Normal 35 4 2 2 4" xfId="34907"/>
    <cellStyle name="Normal 35 4 2 3" xfId="34908"/>
    <cellStyle name="Normal 35 4 2 3 2" xfId="34909"/>
    <cellStyle name="Normal 35 4 2 4" xfId="34910"/>
    <cellStyle name="Normal 35 4 2 4 2" xfId="34911"/>
    <cellStyle name="Normal 35 4 2 5" xfId="34912"/>
    <cellStyle name="Normal 35 4 3" xfId="34913"/>
    <cellStyle name="Normal 35 4 3 2" xfId="34914"/>
    <cellStyle name="Normal 35 4 3 2 2" xfId="34915"/>
    <cellStyle name="Normal 35 4 3 3" xfId="34916"/>
    <cellStyle name="Normal 35 4 3 3 2" xfId="34917"/>
    <cellStyle name="Normal 35 4 3 4" xfId="34918"/>
    <cellStyle name="Normal 35 4 4" xfId="34919"/>
    <cellStyle name="Normal 35 4 4 2" xfId="34920"/>
    <cellStyle name="Normal 35 4 5" xfId="34921"/>
    <cellStyle name="Normal 35 4 5 2" xfId="34922"/>
    <cellStyle name="Normal 35 4 6" xfId="34923"/>
    <cellStyle name="Normal 35 5" xfId="34924"/>
    <cellStyle name="Normal 35 5 2" xfId="34925"/>
    <cellStyle name="Normal 35 5 2 2" xfId="34926"/>
    <cellStyle name="Normal 35 5 2 2 2" xfId="34927"/>
    <cellStyle name="Normal 35 5 2 2 2 2" xfId="34928"/>
    <cellStyle name="Normal 35 5 2 2 3" xfId="34929"/>
    <cellStyle name="Normal 35 5 2 2 3 2" xfId="34930"/>
    <cellStyle name="Normal 35 5 2 2 4" xfId="34931"/>
    <cellStyle name="Normal 35 5 2 3" xfId="34932"/>
    <cellStyle name="Normal 35 5 2 3 2" xfId="34933"/>
    <cellStyle name="Normal 35 5 2 4" xfId="34934"/>
    <cellStyle name="Normal 35 5 2 4 2" xfId="34935"/>
    <cellStyle name="Normal 35 5 2 5" xfId="34936"/>
    <cellStyle name="Normal 35 5 3" xfId="34937"/>
    <cellStyle name="Normal 35 5 3 2" xfId="34938"/>
    <cellStyle name="Normal 35 5 3 2 2" xfId="34939"/>
    <cellStyle name="Normal 35 5 3 3" xfId="34940"/>
    <cellStyle name="Normal 35 5 3 3 2" xfId="34941"/>
    <cellStyle name="Normal 35 5 3 4" xfId="34942"/>
    <cellStyle name="Normal 35 5 4" xfId="34943"/>
    <cellStyle name="Normal 35 5 4 2" xfId="34944"/>
    <cellStyle name="Normal 35 5 5" xfId="34945"/>
    <cellStyle name="Normal 35 5 5 2" xfId="34946"/>
    <cellStyle name="Normal 35 5 6" xfId="34947"/>
    <cellStyle name="Normal 35 6" xfId="34948"/>
    <cellStyle name="Normal 35 6 2" xfId="34949"/>
    <cellStyle name="Normal 35 6 2 2" xfId="34950"/>
    <cellStyle name="Normal 35 6 2 2 2" xfId="34951"/>
    <cellStyle name="Normal 35 6 2 2 2 2" xfId="34952"/>
    <cellStyle name="Normal 35 6 2 2 3" xfId="34953"/>
    <cellStyle name="Normal 35 6 2 2 3 2" xfId="34954"/>
    <cellStyle name="Normal 35 6 2 2 4" xfId="34955"/>
    <cellStyle name="Normal 35 6 2 3" xfId="34956"/>
    <cellStyle name="Normal 35 6 2 3 2" xfId="34957"/>
    <cellStyle name="Normal 35 6 2 4" xfId="34958"/>
    <cellStyle name="Normal 35 6 2 4 2" xfId="34959"/>
    <cellStyle name="Normal 35 6 2 5" xfId="34960"/>
    <cellStyle name="Normal 35 6 3" xfId="34961"/>
    <cellStyle name="Normal 35 6 3 2" xfId="34962"/>
    <cellStyle name="Normal 35 6 3 2 2" xfId="34963"/>
    <cellStyle name="Normal 35 6 3 3" xfId="34964"/>
    <cellStyle name="Normal 35 6 3 3 2" xfId="34965"/>
    <cellStyle name="Normal 35 6 3 4" xfId="34966"/>
    <cellStyle name="Normal 35 6 4" xfId="34967"/>
    <cellStyle name="Normal 35 6 4 2" xfId="34968"/>
    <cellStyle name="Normal 35 6 5" xfId="34969"/>
    <cellStyle name="Normal 35 6 5 2" xfId="34970"/>
    <cellStyle name="Normal 35 6 6" xfId="34971"/>
    <cellStyle name="Normal 35 7" xfId="34972"/>
    <cellStyle name="Normal 35 7 2" xfId="34973"/>
    <cellStyle name="Normal 35 7 2 2" xfId="34974"/>
    <cellStyle name="Normal 35 7 2 2 2" xfId="34975"/>
    <cellStyle name="Normal 35 7 2 3" xfId="34976"/>
    <cellStyle name="Normal 35 7 2 3 2" xfId="34977"/>
    <cellStyle name="Normal 35 7 2 4" xfId="34978"/>
    <cellStyle name="Normal 35 7 3" xfId="34979"/>
    <cellStyle name="Normal 35 7 3 2" xfId="34980"/>
    <cellStyle name="Normal 35 7 4" xfId="34981"/>
    <cellStyle name="Normal 35 7 4 2" xfId="34982"/>
    <cellStyle name="Normal 35 7 5" xfId="34983"/>
    <cellStyle name="Normal 35 8" xfId="34984"/>
    <cellStyle name="Normal 35 8 2" xfId="34985"/>
    <cellStyle name="Normal 35 8 2 2" xfId="34986"/>
    <cellStyle name="Normal 35 8 3" xfId="34987"/>
    <cellStyle name="Normal 35 8 3 2" xfId="34988"/>
    <cellStyle name="Normal 35 8 4" xfId="34989"/>
    <cellStyle name="Normal 35 9" xfId="34990"/>
    <cellStyle name="Normal 35 9 2" xfId="34991"/>
    <cellStyle name="Normal 36" xfId="34992"/>
    <cellStyle name="Normal 36 10" xfId="34993"/>
    <cellStyle name="Normal 36 2" xfId="34994"/>
    <cellStyle name="Normal 36 2 2" xfId="34995"/>
    <cellStyle name="Normal 36 2 2 2" xfId="34996"/>
    <cellStyle name="Normal 36 2 2 2 2" xfId="34997"/>
    <cellStyle name="Normal 36 2 2 2 2 2" xfId="34998"/>
    <cellStyle name="Normal 36 2 2 2 2 2 2" xfId="34999"/>
    <cellStyle name="Normal 36 2 2 2 2 3" xfId="35000"/>
    <cellStyle name="Normal 36 2 2 2 2 3 2" xfId="35001"/>
    <cellStyle name="Normal 36 2 2 2 2 4" xfId="35002"/>
    <cellStyle name="Normal 36 2 2 2 3" xfId="35003"/>
    <cellStyle name="Normal 36 2 2 2 3 2" xfId="35004"/>
    <cellStyle name="Normal 36 2 2 2 4" xfId="35005"/>
    <cellStyle name="Normal 36 2 2 2 4 2" xfId="35006"/>
    <cellStyle name="Normal 36 2 2 2 5" xfId="35007"/>
    <cellStyle name="Normal 36 2 2 3" xfId="35008"/>
    <cellStyle name="Normal 36 2 2 3 2" xfId="35009"/>
    <cellStyle name="Normal 36 2 2 3 2 2" xfId="35010"/>
    <cellStyle name="Normal 36 2 2 3 3" xfId="35011"/>
    <cellStyle name="Normal 36 2 2 3 3 2" xfId="35012"/>
    <cellStyle name="Normal 36 2 2 3 4" xfId="35013"/>
    <cellStyle name="Normal 36 2 2 4" xfId="35014"/>
    <cellStyle name="Normal 36 2 2 4 2" xfId="35015"/>
    <cellStyle name="Normal 36 2 2 5" xfId="35016"/>
    <cellStyle name="Normal 36 2 2 5 2" xfId="35017"/>
    <cellStyle name="Normal 36 2 2 6" xfId="35018"/>
    <cellStyle name="Normal 36 2 3" xfId="35019"/>
    <cellStyle name="Normal 36 2 3 2" xfId="35020"/>
    <cellStyle name="Normal 36 2 3 2 2" xfId="35021"/>
    <cellStyle name="Normal 36 2 3 2 2 2" xfId="35022"/>
    <cellStyle name="Normal 36 2 3 2 2 2 2" xfId="35023"/>
    <cellStyle name="Normal 36 2 3 2 2 3" xfId="35024"/>
    <cellStyle name="Normal 36 2 3 2 2 3 2" xfId="35025"/>
    <cellStyle name="Normal 36 2 3 2 2 4" xfId="35026"/>
    <cellStyle name="Normal 36 2 3 2 3" xfId="35027"/>
    <cellStyle name="Normal 36 2 3 2 3 2" xfId="35028"/>
    <cellStyle name="Normal 36 2 3 2 4" xfId="35029"/>
    <cellStyle name="Normal 36 2 3 2 4 2" xfId="35030"/>
    <cellStyle name="Normal 36 2 3 2 5" xfId="35031"/>
    <cellStyle name="Normal 36 2 3 3" xfId="35032"/>
    <cellStyle name="Normal 36 2 3 3 2" xfId="35033"/>
    <cellStyle name="Normal 36 2 3 3 2 2" xfId="35034"/>
    <cellStyle name="Normal 36 2 3 3 3" xfId="35035"/>
    <cellStyle name="Normal 36 2 3 3 3 2" xfId="35036"/>
    <cellStyle name="Normal 36 2 3 3 4" xfId="35037"/>
    <cellStyle name="Normal 36 2 3 4" xfId="35038"/>
    <cellStyle name="Normal 36 2 3 4 2" xfId="35039"/>
    <cellStyle name="Normal 36 2 3 5" xfId="35040"/>
    <cellStyle name="Normal 36 2 3 5 2" xfId="35041"/>
    <cellStyle name="Normal 36 2 3 6" xfId="35042"/>
    <cellStyle name="Normal 36 2 4" xfId="35043"/>
    <cellStyle name="Normal 36 2 4 2" xfId="35044"/>
    <cellStyle name="Normal 36 2 4 2 2" xfId="35045"/>
    <cellStyle name="Normal 36 2 4 2 2 2" xfId="35046"/>
    <cellStyle name="Normal 36 2 4 2 2 2 2" xfId="35047"/>
    <cellStyle name="Normal 36 2 4 2 2 3" xfId="35048"/>
    <cellStyle name="Normal 36 2 4 2 2 3 2" xfId="35049"/>
    <cellStyle name="Normal 36 2 4 2 2 4" xfId="35050"/>
    <cellStyle name="Normal 36 2 4 2 3" xfId="35051"/>
    <cellStyle name="Normal 36 2 4 2 3 2" xfId="35052"/>
    <cellStyle name="Normal 36 2 4 2 4" xfId="35053"/>
    <cellStyle name="Normal 36 2 4 2 4 2" xfId="35054"/>
    <cellStyle name="Normal 36 2 4 2 5" xfId="35055"/>
    <cellStyle name="Normal 36 2 4 3" xfId="35056"/>
    <cellStyle name="Normal 36 2 4 3 2" xfId="35057"/>
    <cellStyle name="Normal 36 2 4 3 2 2" xfId="35058"/>
    <cellStyle name="Normal 36 2 4 3 3" xfId="35059"/>
    <cellStyle name="Normal 36 2 4 3 3 2" xfId="35060"/>
    <cellStyle name="Normal 36 2 4 3 4" xfId="35061"/>
    <cellStyle name="Normal 36 2 4 4" xfId="35062"/>
    <cellStyle name="Normal 36 2 4 4 2" xfId="35063"/>
    <cellStyle name="Normal 36 2 4 5" xfId="35064"/>
    <cellStyle name="Normal 36 2 4 5 2" xfId="35065"/>
    <cellStyle name="Normal 36 2 4 6" xfId="35066"/>
    <cellStyle name="Normal 36 2 5" xfId="35067"/>
    <cellStyle name="Normal 36 2 5 2" xfId="35068"/>
    <cellStyle name="Normal 36 2 5 2 2" xfId="35069"/>
    <cellStyle name="Normal 36 2 5 2 2 2" xfId="35070"/>
    <cellStyle name="Normal 36 2 5 2 3" xfId="35071"/>
    <cellStyle name="Normal 36 2 5 2 3 2" xfId="35072"/>
    <cellStyle name="Normal 36 2 5 2 4" xfId="35073"/>
    <cellStyle name="Normal 36 2 5 3" xfId="35074"/>
    <cellStyle name="Normal 36 2 5 3 2" xfId="35075"/>
    <cellStyle name="Normal 36 2 5 4" xfId="35076"/>
    <cellStyle name="Normal 36 2 5 4 2" xfId="35077"/>
    <cellStyle name="Normal 36 2 5 5" xfId="35078"/>
    <cellStyle name="Normal 36 2 6" xfId="35079"/>
    <cellStyle name="Normal 36 2 6 2" xfId="35080"/>
    <cellStyle name="Normal 36 2 6 2 2" xfId="35081"/>
    <cellStyle name="Normal 36 2 6 3" xfId="35082"/>
    <cellStyle name="Normal 36 2 6 3 2" xfId="35083"/>
    <cellStyle name="Normal 36 2 6 4" xfId="35084"/>
    <cellStyle name="Normal 36 2 7" xfId="35085"/>
    <cellStyle name="Normal 36 2 7 2" xfId="35086"/>
    <cellStyle name="Normal 36 2 8" xfId="35087"/>
    <cellStyle name="Normal 36 2 8 2" xfId="35088"/>
    <cellStyle name="Normal 36 2 9" xfId="35089"/>
    <cellStyle name="Normal 36 3" xfId="35090"/>
    <cellStyle name="Normal 36 3 2" xfId="35091"/>
    <cellStyle name="Normal 36 3 2 2" xfId="35092"/>
    <cellStyle name="Normal 36 3 2 2 2" xfId="35093"/>
    <cellStyle name="Normal 36 3 2 2 2 2" xfId="35094"/>
    <cellStyle name="Normal 36 3 2 2 3" xfId="35095"/>
    <cellStyle name="Normal 36 3 2 2 3 2" xfId="35096"/>
    <cellStyle name="Normal 36 3 2 2 4" xfId="35097"/>
    <cellStyle name="Normal 36 3 2 3" xfId="35098"/>
    <cellStyle name="Normal 36 3 2 3 2" xfId="35099"/>
    <cellStyle name="Normal 36 3 2 4" xfId="35100"/>
    <cellStyle name="Normal 36 3 2 4 2" xfId="35101"/>
    <cellStyle name="Normal 36 3 2 5" xfId="35102"/>
    <cellStyle name="Normal 36 3 3" xfId="35103"/>
    <cellStyle name="Normal 36 3 3 2" xfId="35104"/>
    <cellStyle name="Normal 36 3 3 2 2" xfId="35105"/>
    <cellStyle name="Normal 36 3 3 3" xfId="35106"/>
    <cellStyle name="Normal 36 3 3 3 2" xfId="35107"/>
    <cellStyle name="Normal 36 3 3 4" xfId="35108"/>
    <cellStyle name="Normal 36 3 4" xfId="35109"/>
    <cellStyle name="Normal 36 3 4 2" xfId="35110"/>
    <cellStyle name="Normal 36 3 5" xfId="35111"/>
    <cellStyle name="Normal 36 3 5 2" xfId="35112"/>
    <cellStyle name="Normal 36 3 6" xfId="35113"/>
    <cellStyle name="Normal 36 4" xfId="35114"/>
    <cellStyle name="Normal 36 4 2" xfId="35115"/>
    <cellStyle name="Normal 36 4 2 2" xfId="35116"/>
    <cellStyle name="Normal 36 4 2 2 2" xfId="35117"/>
    <cellStyle name="Normal 36 4 2 2 2 2" xfId="35118"/>
    <cellStyle name="Normal 36 4 2 2 3" xfId="35119"/>
    <cellStyle name="Normal 36 4 2 2 3 2" xfId="35120"/>
    <cellStyle name="Normal 36 4 2 2 4" xfId="35121"/>
    <cellStyle name="Normal 36 4 2 3" xfId="35122"/>
    <cellStyle name="Normal 36 4 2 3 2" xfId="35123"/>
    <cellStyle name="Normal 36 4 2 4" xfId="35124"/>
    <cellStyle name="Normal 36 4 2 4 2" xfId="35125"/>
    <cellStyle name="Normal 36 4 2 5" xfId="35126"/>
    <cellStyle name="Normal 36 4 3" xfId="35127"/>
    <cellStyle name="Normal 36 4 3 2" xfId="35128"/>
    <cellStyle name="Normal 36 4 3 2 2" xfId="35129"/>
    <cellStyle name="Normal 36 4 3 3" xfId="35130"/>
    <cellStyle name="Normal 36 4 3 3 2" xfId="35131"/>
    <cellStyle name="Normal 36 4 3 4" xfId="35132"/>
    <cellStyle name="Normal 36 4 4" xfId="35133"/>
    <cellStyle name="Normal 36 4 4 2" xfId="35134"/>
    <cellStyle name="Normal 36 4 5" xfId="35135"/>
    <cellStyle name="Normal 36 4 5 2" xfId="35136"/>
    <cellStyle name="Normal 36 4 6" xfId="35137"/>
    <cellStyle name="Normal 36 5" xfId="35138"/>
    <cellStyle name="Normal 36 5 2" xfId="35139"/>
    <cellStyle name="Normal 36 5 2 2" xfId="35140"/>
    <cellStyle name="Normal 36 5 2 2 2" xfId="35141"/>
    <cellStyle name="Normal 36 5 2 2 2 2" xfId="35142"/>
    <cellStyle name="Normal 36 5 2 2 3" xfId="35143"/>
    <cellStyle name="Normal 36 5 2 2 3 2" xfId="35144"/>
    <cellStyle name="Normal 36 5 2 2 4" xfId="35145"/>
    <cellStyle name="Normal 36 5 2 3" xfId="35146"/>
    <cellStyle name="Normal 36 5 2 3 2" xfId="35147"/>
    <cellStyle name="Normal 36 5 2 4" xfId="35148"/>
    <cellStyle name="Normal 36 5 2 4 2" xfId="35149"/>
    <cellStyle name="Normal 36 5 2 5" xfId="35150"/>
    <cellStyle name="Normal 36 5 3" xfId="35151"/>
    <cellStyle name="Normal 36 5 3 2" xfId="35152"/>
    <cellStyle name="Normal 36 5 3 2 2" xfId="35153"/>
    <cellStyle name="Normal 36 5 3 3" xfId="35154"/>
    <cellStyle name="Normal 36 5 3 3 2" xfId="35155"/>
    <cellStyle name="Normal 36 5 3 4" xfId="35156"/>
    <cellStyle name="Normal 36 5 4" xfId="35157"/>
    <cellStyle name="Normal 36 5 4 2" xfId="35158"/>
    <cellStyle name="Normal 36 5 5" xfId="35159"/>
    <cellStyle name="Normal 36 5 5 2" xfId="35160"/>
    <cellStyle name="Normal 36 5 6" xfId="35161"/>
    <cellStyle name="Normal 36 6" xfId="35162"/>
    <cellStyle name="Normal 36 6 2" xfId="35163"/>
    <cellStyle name="Normal 36 6 2 2" xfId="35164"/>
    <cellStyle name="Normal 36 6 2 2 2" xfId="35165"/>
    <cellStyle name="Normal 36 6 2 3" xfId="35166"/>
    <cellStyle name="Normal 36 6 2 3 2" xfId="35167"/>
    <cellStyle name="Normal 36 6 2 4" xfId="35168"/>
    <cellStyle name="Normal 36 6 3" xfId="35169"/>
    <cellStyle name="Normal 36 6 3 2" xfId="35170"/>
    <cellStyle name="Normal 36 6 4" xfId="35171"/>
    <cellStyle name="Normal 36 6 4 2" xfId="35172"/>
    <cellStyle name="Normal 36 6 5" xfId="35173"/>
    <cellStyle name="Normal 36 7" xfId="35174"/>
    <cellStyle name="Normal 36 7 2" xfId="35175"/>
    <cellStyle name="Normal 36 7 2 2" xfId="35176"/>
    <cellStyle name="Normal 36 7 3" xfId="35177"/>
    <cellStyle name="Normal 36 7 3 2" xfId="35178"/>
    <cellStyle name="Normal 36 7 4" xfId="35179"/>
    <cellStyle name="Normal 36 8" xfId="35180"/>
    <cellStyle name="Normal 36 8 2" xfId="35181"/>
    <cellStyle name="Normal 36 9" xfId="35182"/>
    <cellStyle name="Normal 36 9 2" xfId="35183"/>
    <cellStyle name="Normal 37" xfId="35184"/>
    <cellStyle name="Normal 37 2" xfId="35185"/>
    <cellStyle name="Normal 37 2 2" xfId="35186"/>
    <cellStyle name="Normal 37 2 2 2" xfId="35187"/>
    <cellStyle name="Normal 37 2 2 2 2" xfId="35188"/>
    <cellStyle name="Normal 37 2 2 2 2 2" xfId="35189"/>
    <cellStyle name="Normal 37 2 2 2 3" xfId="35190"/>
    <cellStyle name="Normal 37 2 2 2 3 2" xfId="35191"/>
    <cellStyle name="Normal 37 2 2 2 4" xfId="35192"/>
    <cellStyle name="Normal 37 2 2 3" xfId="35193"/>
    <cellStyle name="Normal 37 2 2 3 2" xfId="35194"/>
    <cellStyle name="Normal 37 2 2 4" xfId="35195"/>
    <cellStyle name="Normal 37 2 2 4 2" xfId="35196"/>
    <cellStyle name="Normal 37 2 2 5" xfId="35197"/>
    <cellStyle name="Normal 37 2 3" xfId="35198"/>
    <cellStyle name="Normal 37 2 3 2" xfId="35199"/>
    <cellStyle name="Normal 37 2 3 2 2" xfId="35200"/>
    <cellStyle name="Normal 37 2 3 3" xfId="35201"/>
    <cellStyle name="Normal 37 2 3 3 2" xfId="35202"/>
    <cellStyle name="Normal 37 2 3 4" xfId="35203"/>
    <cellStyle name="Normal 37 2 4" xfId="35204"/>
    <cellStyle name="Normal 37 2 4 2" xfId="35205"/>
    <cellStyle name="Normal 37 2 5" xfId="35206"/>
    <cellStyle name="Normal 37 2 5 2" xfId="35207"/>
    <cellStyle name="Normal 37 2 6" xfId="1"/>
    <cellStyle name="Normal 37 2 6 2" xfId="35208"/>
    <cellStyle name="Normal 37 2 7" xfId="35209"/>
    <cellStyle name="Normal 37 3" xfId="35210"/>
    <cellStyle name="Normal 37 3 2" xfId="35211"/>
    <cellStyle name="Normal 37 3 2 2" xfId="35212"/>
    <cellStyle name="Normal 37 3 2 2 2" xfId="35213"/>
    <cellStyle name="Normal 37 3 2 3" xfId="35214"/>
    <cellStyle name="Normal 37 3 2 3 2" xfId="35215"/>
    <cellStyle name="Normal 37 3 2 4" xfId="35216"/>
    <cellStyle name="Normal 37 3 3" xfId="35217"/>
    <cellStyle name="Normal 37 3 3 2" xfId="35218"/>
    <cellStyle name="Normal 37 3 4" xfId="35219"/>
    <cellStyle name="Normal 37 3 4 2" xfId="35220"/>
    <cellStyle name="Normal 37 3 5" xfId="35221"/>
    <cellStyle name="Normal 37 4" xfId="35222"/>
    <cellStyle name="Normal 37 4 2" xfId="35223"/>
    <cellStyle name="Normal 37 4 2 2" xfId="35224"/>
    <cellStyle name="Normal 37 4 3" xfId="35225"/>
    <cellStyle name="Normal 37 4 3 2" xfId="35226"/>
    <cellStyle name="Normal 37 4 4" xfId="35227"/>
    <cellStyle name="Normal 37 5" xfId="35228"/>
    <cellStyle name="Normal 37 5 2" xfId="35229"/>
    <cellStyle name="Normal 37 6" xfId="35230"/>
    <cellStyle name="Normal 37 6 2" xfId="35231"/>
    <cellStyle name="Normal 37 7" xfId="35232"/>
    <cellStyle name="Normal 38" xfId="35233"/>
    <cellStyle name="Normal 38 2" xfId="35234"/>
    <cellStyle name="Normal 38 2 2" xfId="35235"/>
    <cellStyle name="Normal 38 2 2 2" xfId="35236"/>
    <cellStyle name="Normal 38 2 3" xfId="35237"/>
    <cellStyle name="Normal 38 2 3 2" xfId="35238"/>
    <cellStyle name="Normal 38 2 4" xfId="35239"/>
    <cellStyle name="Normal 38 3" xfId="35240"/>
    <cellStyle name="Normal 38 3 2" xfId="35241"/>
    <cellStyle name="Normal 38 4" xfId="35242"/>
    <cellStyle name="Normal 38 4 2" xfId="35243"/>
    <cellStyle name="Normal 38 5" xfId="35244"/>
    <cellStyle name="Normal 38 6" xfId="35245"/>
    <cellStyle name="Normal 39" xfId="35246"/>
    <cellStyle name="Normal 39 2" xfId="35247"/>
    <cellStyle name="Normal 39 2 2" xfId="35248"/>
    <cellStyle name="Normal 39 2 2 2" xfId="35249"/>
    <cellStyle name="Normal 39 2 3" xfId="35250"/>
    <cellStyle name="Normal 39 2 3 2" xfId="35251"/>
    <cellStyle name="Normal 39 2 4" xfId="35252"/>
    <cellStyle name="Normal 39 3" xfId="35253"/>
    <cellStyle name="Normal 39 3 2" xfId="35254"/>
    <cellStyle name="Normal 39 4" xfId="35255"/>
    <cellStyle name="Normal 39 4 2" xfId="35256"/>
    <cellStyle name="Normal 39 5" xfId="35257"/>
    <cellStyle name="Normal 4" xfId="35258"/>
    <cellStyle name="Normal 4 10" xfId="35259"/>
    <cellStyle name="Normal 4 11" xfId="35260"/>
    <cellStyle name="Normal 4 12" xfId="35261"/>
    <cellStyle name="Normal 4 13" xfId="35262"/>
    <cellStyle name="Normal 4 14" xfId="35263"/>
    <cellStyle name="Normal 4 15" xfId="35264"/>
    <cellStyle name="Normal 4 16" xfId="35265"/>
    <cellStyle name="Normal 4 17" xfId="35266"/>
    <cellStyle name="Normal 4 18" xfId="35267"/>
    <cellStyle name="Normal 4 19" xfId="35268"/>
    <cellStyle name="Normal 4 2" xfId="35269"/>
    <cellStyle name="Normal 4 2 2" xfId="35270"/>
    <cellStyle name="Normal 4 20" xfId="35271"/>
    <cellStyle name="Normal 4 21" xfId="35272"/>
    <cellStyle name="Normal 4 22" xfId="35273"/>
    <cellStyle name="Normal 4 23" xfId="35274"/>
    <cellStyle name="Normal 4 24" xfId="35275"/>
    <cellStyle name="Normal 4 25" xfId="35276"/>
    <cellStyle name="Normal 4 26" xfId="35277"/>
    <cellStyle name="Normal 4 27" xfId="35278"/>
    <cellStyle name="Normal 4 28" xfId="35279"/>
    <cellStyle name="Normal 4 29" xfId="35280"/>
    <cellStyle name="Normal 4 3" xfId="35281"/>
    <cellStyle name="Normal 4 30" xfId="35282"/>
    <cellStyle name="Normal 4 31" xfId="35283"/>
    <cellStyle name="Normal 4 32" xfId="35284"/>
    <cellStyle name="Normal 4 33" xfId="35285"/>
    <cellStyle name="Normal 4 34" xfId="35286"/>
    <cellStyle name="Normal 4 35" xfId="35287"/>
    <cellStyle name="Normal 4 36" xfId="35288"/>
    <cellStyle name="Normal 4 37" xfId="35289"/>
    <cellStyle name="Normal 4 38" xfId="35290"/>
    <cellStyle name="Normal 4 39" xfId="35291"/>
    <cellStyle name="Normal 4 4" xfId="35292"/>
    <cellStyle name="Normal 4 40" xfId="35293"/>
    <cellStyle name="Normal 4 41" xfId="35294"/>
    <cellStyle name="Normal 4 42" xfId="35295"/>
    <cellStyle name="Normal 4 5" xfId="35296"/>
    <cellStyle name="Normal 4 6" xfId="35297"/>
    <cellStyle name="Normal 4 7" xfId="35298"/>
    <cellStyle name="Normal 4 8" xfId="35299"/>
    <cellStyle name="Normal 4 9" xfId="35300"/>
    <cellStyle name="Normal 40" xfId="35301"/>
    <cellStyle name="Normal 41" xfId="35302"/>
    <cellStyle name="Normal 42" xfId="35303"/>
    <cellStyle name="Normal 43" xfId="35304"/>
    <cellStyle name="Normal 44" xfId="35305"/>
    <cellStyle name="Normal 45" xfId="35306"/>
    <cellStyle name="Normal 46" xfId="35307"/>
    <cellStyle name="Normal 47" xfId="35308"/>
    <cellStyle name="Normal 48" xfId="35309"/>
    <cellStyle name="Normal 49" xfId="35310"/>
    <cellStyle name="Normal 5" xfId="35311"/>
    <cellStyle name="Normal 5 10" xfId="35312"/>
    <cellStyle name="Normal 5 11" xfId="35313"/>
    <cellStyle name="Normal 5 12" xfId="35314"/>
    <cellStyle name="Normal 5 13" xfId="35315"/>
    <cellStyle name="Normal 5 14" xfId="35316"/>
    <cellStyle name="Normal 5 15" xfId="35317"/>
    <cellStyle name="Normal 5 16" xfId="35318"/>
    <cellStyle name="Normal 5 17" xfId="35319"/>
    <cellStyle name="Normal 5 18" xfId="35320"/>
    <cellStyle name="Normal 5 19" xfId="35321"/>
    <cellStyle name="Normal 5 2" xfId="35322"/>
    <cellStyle name="Normal 5 2 2" xfId="35323"/>
    <cellStyle name="Normal 5 20" xfId="35324"/>
    <cellStyle name="Normal 5 21" xfId="35325"/>
    <cellStyle name="Normal 5 22" xfId="35326"/>
    <cellStyle name="Normal 5 23" xfId="35327"/>
    <cellStyle name="Normal 5 24" xfId="35328"/>
    <cellStyle name="Normal 5 25" xfId="35329"/>
    <cellStyle name="Normal 5 26" xfId="35330"/>
    <cellStyle name="Normal 5 27" xfId="35331"/>
    <cellStyle name="Normal 5 3" xfId="35332"/>
    <cellStyle name="Normal 5 4" xfId="35333"/>
    <cellStyle name="Normal 5 5" xfId="35334"/>
    <cellStyle name="Normal 5 6" xfId="35335"/>
    <cellStyle name="Normal 5 7" xfId="35336"/>
    <cellStyle name="Normal 5 8" xfId="35337"/>
    <cellStyle name="Normal 5 9" xfId="35338"/>
    <cellStyle name="Normal 50" xfId="35339"/>
    <cellStyle name="Normal 51" xfId="35340"/>
    <cellStyle name="Normal 51 2" xfId="35341"/>
    <cellStyle name="Normal 51 2 2" xfId="35342"/>
    <cellStyle name="Normal 51 3" xfId="35343"/>
    <cellStyle name="Normal 51 3 2" xfId="35344"/>
    <cellStyle name="Normal 51 4" xfId="35345"/>
    <cellStyle name="Normal 52" xfId="35346"/>
    <cellStyle name="Normal 52 2" xfId="35347"/>
    <cellStyle name="Normal 52 3" xfId="35348"/>
    <cellStyle name="Normal 52 4" xfId="35349"/>
    <cellStyle name="Normal 52 4 2" xfId="35350"/>
    <cellStyle name="Normal 52 4 2 2" xfId="35351"/>
    <cellStyle name="Normal 53" xfId="35352"/>
    <cellStyle name="Normal 53 2" xfId="35353"/>
    <cellStyle name="Normal 54" xfId="35354"/>
    <cellStyle name="Normal 54 2" xfId="35355"/>
    <cellStyle name="Normal 54 2 2" xfId="35356"/>
    <cellStyle name="Normal 55" xfId="35357"/>
    <cellStyle name="Normal 55 2" xfId="35358"/>
    <cellStyle name="Normal 55 2 2" xfId="35359"/>
    <cellStyle name="Normal 55 3" xfId="35360"/>
    <cellStyle name="Normal 55 3 2" xfId="35361"/>
    <cellStyle name="Normal 55 4" xfId="35362"/>
    <cellStyle name="Normal 55 4 2" xfId="35363"/>
    <cellStyle name="Normal 55 4 2 2" xfId="35364"/>
    <cellStyle name="Normal 55 4 2 2 2" xfId="35365"/>
    <cellStyle name="Normal 55 4 2 2 2 2" xfId="35366"/>
    <cellStyle name="Normal 55 4 2 2 2 2 2" xfId="35367"/>
    <cellStyle name="Normal 55 4 2 2 2 2 2 2" xfId="35368"/>
    <cellStyle name="Normal 55 4 2 2 2 2 2 2 2" xfId="35369"/>
    <cellStyle name="Normal 55 4 2 2 2 2 2 2 2 2" xfId="35370"/>
    <cellStyle name="Normal 55 4 2 2 2 2 2 2 2 2 2" xfId="35371"/>
    <cellStyle name="Normal 55 4 2 2 2 2 2 2 2 2 2 2" xfId="35372"/>
    <cellStyle name="Normal 55 4 2 2 2 2 2 2 2 2 2 2 2" xfId="35373"/>
    <cellStyle name="Normal 55 4 2 2 2 2 2 2 2 2 2 2 2 2" xfId="35374"/>
    <cellStyle name="Normal 55 4 2 2 2 2 2 2 2 2 2 2 2 2 2" xfId="35375"/>
    <cellStyle name="Normal 55 4 2 2 2 2 2 2 2 2 2 2 2 3" xfId="35376"/>
    <cellStyle name="Normal 55 4 2 2 2 2 2 2 2 2 2 2 2 3 2" xfId="35377"/>
    <cellStyle name="Normal 55 4 2 2 2 2 2 2 2 2 2 2 2 3 2 2" xfId="35378"/>
    <cellStyle name="Normal 55 4 2 2 2 2 2 2 2 2 2 2 2 3 2 2 2" xfId="35379"/>
    <cellStyle name="Normal 55 4 2 2 2 2 2 2 2 2 2 2 2 3 2 2 2 2" xfId="35380"/>
    <cellStyle name="Normal 55 4 2 2 2 2 2 2 2 2 2 2 3" xfId="35381"/>
    <cellStyle name="Normal 55 4 2 2 2 2 2 2 2 3" xfId="35382"/>
    <cellStyle name="Normal 55 4 2 2 2 2 2 2 2 3 2" xfId="35383"/>
    <cellStyle name="Normal 55 4 2 2 2 2 2 2 2 3 2 2" xfId="35384"/>
    <cellStyle name="Normal 55 4 2 2 2 2 2 2 2 3 2 2 2" xfId="35385"/>
    <cellStyle name="Normal 55 4 2 2 2 2 2 2 2 3 2 2 2 2" xfId="35386"/>
    <cellStyle name="Normal 55 4 2 2 2 2 2 2 2 3 2 2 2 2 2" xfId="35387"/>
    <cellStyle name="Normal 55 4 2 2 2 2 2 2 2 3 2 2 2 2 2 2" xfId="35388"/>
    <cellStyle name="Normal 55 4 2 2 2 2 2 2 2 3 2 2 2 2 2 2 2" xfId="35389"/>
    <cellStyle name="Normal 55 4 2 2 2 2 2 2 2 3 2 2 2 2 2 2 2 2" xfId="35390"/>
    <cellStyle name="Normal 55 4 2 2 2 2 2 2 2 3 2 2 3" xfId="35391"/>
    <cellStyle name="Normal 55 4 2 2 2 2 2 2 2 3 2 2 3 2" xfId="35392"/>
    <cellStyle name="Normal 55 4 2 2 2 2 2 2 2 3 2 2 3 2 2" xfId="35393"/>
    <cellStyle name="Normal 55 4 2 2 2 2 2 2 2 3 2 2 3 2 2 2" xfId="35394"/>
    <cellStyle name="Normal 55 4 2 2 2 2 2 2 2 3 2 2 3 2 2 2 2" xfId="35395"/>
    <cellStyle name="Normal 55 4 2 2 2 2 2 2 2 4" xfId="35396"/>
    <cellStyle name="Normal 55 4 2 2 2 2 3" xfId="35397"/>
    <cellStyle name="Normal 55 4 2 2 2 2 4" xfId="35398"/>
    <cellStyle name="Normal 55 4 3" xfId="35399"/>
    <cellStyle name="Normal 55 5" xfId="35400"/>
    <cellStyle name="Normal 55 6" xfId="35401"/>
    <cellStyle name="Normal 55 7" xfId="35402"/>
    <cellStyle name="Normal 55 8" xfId="35403"/>
    <cellStyle name="Normal 55 9" xfId="35404"/>
    <cellStyle name="Normal 56" xfId="35405"/>
    <cellStyle name="Normal 56 2" xfId="35406"/>
    <cellStyle name="Normal 57" xfId="35407"/>
    <cellStyle name="Normal 57 2" xfId="35408"/>
    <cellStyle name="Normal 57 3" xfId="35409"/>
    <cellStyle name="Normal 57 4" xfId="35410"/>
    <cellStyle name="Normal 58" xfId="35411"/>
    <cellStyle name="Normal 58 2" xfId="35412"/>
    <cellStyle name="Normal 59" xfId="35413"/>
    <cellStyle name="Normal 6" xfId="35414"/>
    <cellStyle name="Normal 6 10" xfId="35415"/>
    <cellStyle name="Normal 6 11" xfId="35416"/>
    <cellStyle name="Normal 6 12" xfId="35417"/>
    <cellStyle name="Normal 6 13" xfId="35418"/>
    <cellStyle name="Normal 6 14" xfId="35419"/>
    <cellStyle name="Normal 6 15" xfId="35420"/>
    <cellStyle name="Normal 6 16" xfId="35421"/>
    <cellStyle name="Normal 6 17" xfId="35422"/>
    <cellStyle name="Normal 6 18" xfId="35423"/>
    <cellStyle name="Normal 6 19" xfId="35424"/>
    <cellStyle name="Normal 6 2" xfId="35425"/>
    <cellStyle name="Normal 6 2 10" xfId="35426"/>
    <cellStyle name="Normal 6 2 10 2" xfId="35427"/>
    <cellStyle name="Normal 6 2 11" xfId="35428"/>
    <cellStyle name="Normal 6 2 2" xfId="35429"/>
    <cellStyle name="Normal 6 2 2 10" xfId="35430"/>
    <cellStyle name="Normal 6 2 2 2" xfId="35431"/>
    <cellStyle name="Normal 6 2 2 2 2" xfId="35432"/>
    <cellStyle name="Normal 6 2 2 2 2 2" xfId="35433"/>
    <cellStyle name="Normal 6 2 2 2 2 2 2" xfId="35434"/>
    <cellStyle name="Normal 6 2 2 2 2 2 2 2" xfId="35435"/>
    <cellStyle name="Normal 6 2 2 2 2 2 2 2 2" xfId="35436"/>
    <cellStyle name="Normal 6 2 2 2 2 2 2 3" xfId="35437"/>
    <cellStyle name="Normal 6 2 2 2 2 2 2 3 2" xfId="35438"/>
    <cellStyle name="Normal 6 2 2 2 2 2 2 4" xfId="35439"/>
    <cellStyle name="Normal 6 2 2 2 2 2 3" xfId="35440"/>
    <cellStyle name="Normal 6 2 2 2 2 2 3 2" xfId="35441"/>
    <cellStyle name="Normal 6 2 2 2 2 2 4" xfId="35442"/>
    <cellStyle name="Normal 6 2 2 2 2 2 4 2" xfId="35443"/>
    <cellStyle name="Normal 6 2 2 2 2 2 5" xfId="35444"/>
    <cellStyle name="Normal 6 2 2 2 2 3" xfId="35445"/>
    <cellStyle name="Normal 6 2 2 2 2 3 2" xfId="35446"/>
    <cellStyle name="Normal 6 2 2 2 2 3 2 2" xfId="35447"/>
    <cellStyle name="Normal 6 2 2 2 2 3 3" xfId="35448"/>
    <cellStyle name="Normal 6 2 2 2 2 3 3 2" xfId="35449"/>
    <cellStyle name="Normal 6 2 2 2 2 3 4" xfId="35450"/>
    <cellStyle name="Normal 6 2 2 2 2 4" xfId="35451"/>
    <cellStyle name="Normal 6 2 2 2 2 4 2" xfId="35452"/>
    <cellStyle name="Normal 6 2 2 2 2 5" xfId="35453"/>
    <cellStyle name="Normal 6 2 2 2 2 5 2" xfId="35454"/>
    <cellStyle name="Normal 6 2 2 2 2 6" xfId="35455"/>
    <cellStyle name="Normal 6 2 2 2 3" xfId="35456"/>
    <cellStyle name="Normal 6 2 2 2 3 2" xfId="35457"/>
    <cellStyle name="Normal 6 2 2 2 3 2 2" xfId="35458"/>
    <cellStyle name="Normal 6 2 2 2 3 2 2 2" xfId="35459"/>
    <cellStyle name="Normal 6 2 2 2 3 2 2 2 2" xfId="35460"/>
    <cellStyle name="Normal 6 2 2 2 3 2 2 3" xfId="35461"/>
    <cellStyle name="Normal 6 2 2 2 3 2 2 3 2" xfId="35462"/>
    <cellStyle name="Normal 6 2 2 2 3 2 2 4" xfId="35463"/>
    <cellStyle name="Normal 6 2 2 2 3 2 3" xfId="35464"/>
    <cellStyle name="Normal 6 2 2 2 3 2 3 2" xfId="35465"/>
    <cellStyle name="Normal 6 2 2 2 3 2 4" xfId="35466"/>
    <cellStyle name="Normal 6 2 2 2 3 2 4 2" xfId="35467"/>
    <cellStyle name="Normal 6 2 2 2 3 2 5" xfId="35468"/>
    <cellStyle name="Normal 6 2 2 2 3 3" xfId="35469"/>
    <cellStyle name="Normal 6 2 2 2 3 3 2" xfId="35470"/>
    <cellStyle name="Normal 6 2 2 2 3 3 2 2" xfId="35471"/>
    <cellStyle name="Normal 6 2 2 2 3 3 3" xfId="35472"/>
    <cellStyle name="Normal 6 2 2 2 3 3 3 2" xfId="35473"/>
    <cellStyle name="Normal 6 2 2 2 3 3 4" xfId="35474"/>
    <cellStyle name="Normal 6 2 2 2 3 4" xfId="35475"/>
    <cellStyle name="Normal 6 2 2 2 3 4 2" xfId="35476"/>
    <cellStyle name="Normal 6 2 2 2 3 5" xfId="35477"/>
    <cellStyle name="Normal 6 2 2 2 3 5 2" xfId="35478"/>
    <cellStyle name="Normal 6 2 2 2 3 6" xfId="35479"/>
    <cellStyle name="Normal 6 2 2 2 4" xfId="35480"/>
    <cellStyle name="Normal 6 2 2 2 4 2" xfId="35481"/>
    <cellStyle name="Normal 6 2 2 2 4 2 2" xfId="35482"/>
    <cellStyle name="Normal 6 2 2 2 4 2 2 2" xfId="35483"/>
    <cellStyle name="Normal 6 2 2 2 4 2 2 2 2" xfId="35484"/>
    <cellStyle name="Normal 6 2 2 2 4 2 2 3" xfId="35485"/>
    <cellStyle name="Normal 6 2 2 2 4 2 2 3 2" xfId="35486"/>
    <cellStyle name="Normal 6 2 2 2 4 2 2 4" xfId="35487"/>
    <cellStyle name="Normal 6 2 2 2 4 2 3" xfId="35488"/>
    <cellStyle name="Normal 6 2 2 2 4 2 3 2" xfId="35489"/>
    <cellStyle name="Normal 6 2 2 2 4 2 4" xfId="35490"/>
    <cellStyle name="Normal 6 2 2 2 4 2 4 2" xfId="35491"/>
    <cellStyle name="Normal 6 2 2 2 4 2 5" xfId="35492"/>
    <cellStyle name="Normal 6 2 2 2 4 3" xfId="35493"/>
    <cellStyle name="Normal 6 2 2 2 4 3 2" xfId="35494"/>
    <cellStyle name="Normal 6 2 2 2 4 3 2 2" xfId="35495"/>
    <cellStyle name="Normal 6 2 2 2 4 3 3" xfId="35496"/>
    <cellStyle name="Normal 6 2 2 2 4 3 3 2" xfId="35497"/>
    <cellStyle name="Normal 6 2 2 2 4 3 4" xfId="35498"/>
    <cellStyle name="Normal 6 2 2 2 4 4" xfId="35499"/>
    <cellStyle name="Normal 6 2 2 2 4 4 2" xfId="35500"/>
    <cellStyle name="Normal 6 2 2 2 4 5" xfId="35501"/>
    <cellStyle name="Normal 6 2 2 2 4 5 2" xfId="35502"/>
    <cellStyle name="Normal 6 2 2 2 4 6" xfId="35503"/>
    <cellStyle name="Normal 6 2 2 2 5" xfId="35504"/>
    <cellStyle name="Normal 6 2 2 2 5 2" xfId="35505"/>
    <cellStyle name="Normal 6 2 2 2 5 2 2" xfId="35506"/>
    <cellStyle name="Normal 6 2 2 2 5 2 2 2" xfId="35507"/>
    <cellStyle name="Normal 6 2 2 2 5 2 3" xfId="35508"/>
    <cellStyle name="Normal 6 2 2 2 5 2 3 2" xfId="35509"/>
    <cellStyle name="Normal 6 2 2 2 5 2 4" xfId="35510"/>
    <cellStyle name="Normal 6 2 2 2 5 3" xfId="35511"/>
    <cellStyle name="Normal 6 2 2 2 5 3 2" xfId="35512"/>
    <cellStyle name="Normal 6 2 2 2 5 4" xfId="35513"/>
    <cellStyle name="Normal 6 2 2 2 5 4 2" xfId="35514"/>
    <cellStyle name="Normal 6 2 2 2 5 5" xfId="35515"/>
    <cellStyle name="Normal 6 2 2 2 6" xfId="35516"/>
    <cellStyle name="Normal 6 2 2 2 6 2" xfId="35517"/>
    <cellStyle name="Normal 6 2 2 2 6 2 2" xfId="35518"/>
    <cellStyle name="Normal 6 2 2 2 6 3" xfId="35519"/>
    <cellStyle name="Normal 6 2 2 2 6 3 2" xfId="35520"/>
    <cellStyle name="Normal 6 2 2 2 6 4" xfId="35521"/>
    <cellStyle name="Normal 6 2 2 2 7" xfId="35522"/>
    <cellStyle name="Normal 6 2 2 2 7 2" xfId="35523"/>
    <cellStyle name="Normal 6 2 2 2 8" xfId="35524"/>
    <cellStyle name="Normal 6 2 2 2 8 2" xfId="35525"/>
    <cellStyle name="Normal 6 2 2 2 9" xfId="35526"/>
    <cellStyle name="Normal 6 2 2 3" xfId="35527"/>
    <cellStyle name="Normal 6 2 2 3 2" xfId="35528"/>
    <cellStyle name="Normal 6 2 2 3 2 2" xfId="35529"/>
    <cellStyle name="Normal 6 2 2 3 2 2 2" xfId="35530"/>
    <cellStyle name="Normal 6 2 2 3 2 2 2 2" xfId="35531"/>
    <cellStyle name="Normal 6 2 2 3 2 2 3" xfId="35532"/>
    <cellStyle name="Normal 6 2 2 3 2 2 3 2" xfId="35533"/>
    <cellStyle name="Normal 6 2 2 3 2 2 4" xfId="35534"/>
    <cellStyle name="Normal 6 2 2 3 2 3" xfId="35535"/>
    <cellStyle name="Normal 6 2 2 3 2 3 2" xfId="35536"/>
    <cellStyle name="Normal 6 2 2 3 2 4" xfId="35537"/>
    <cellStyle name="Normal 6 2 2 3 2 4 2" xfId="35538"/>
    <cellStyle name="Normal 6 2 2 3 2 5" xfId="35539"/>
    <cellStyle name="Normal 6 2 2 3 3" xfId="35540"/>
    <cellStyle name="Normal 6 2 2 3 3 2" xfId="35541"/>
    <cellStyle name="Normal 6 2 2 3 3 2 2" xfId="35542"/>
    <cellStyle name="Normal 6 2 2 3 3 3" xfId="35543"/>
    <cellStyle name="Normal 6 2 2 3 3 3 2" xfId="35544"/>
    <cellStyle name="Normal 6 2 2 3 3 4" xfId="35545"/>
    <cellStyle name="Normal 6 2 2 3 4" xfId="35546"/>
    <cellStyle name="Normal 6 2 2 3 4 2" xfId="35547"/>
    <cellStyle name="Normal 6 2 2 3 5" xfId="35548"/>
    <cellStyle name="Normal 6 2 2 3 5 2" xfId="35549"/>
    <cellStyle name="Normal 6 2 2 3 6" xfId="35550"/>
    <cellStyle name="Normal 6 2 2 4" xfId="35551"/>
    <cellStyle name="Normal 6 2 2 4 2" xfId="35552"/>
    <cellStyle name="Normal 6 2 2 4 2 2" xfId="35553"/>
    <cellStyle name="Normal 6 2 2 4 2 2 2" xfId="35554"/>
    <cellStyle name="Normal 6 2 2 4 2 2 2 2" xfId="35555"/>
    <cellStyle name="Normal 6 2 2 4 2 2 3" xfId="35556"/>
    <cellStyle name="Normal 6 2 2 4 2 2 3 2" xfId="35557"/>
    <cellStyle name="Normal 6 2 2 4 2 2 4" xfId="35558"/>
    <cellStyle name="Normal 6 2 2 4 2 3" xfId="35559"/>
    <cellStyle name="Normal 6 2 2 4 2 3 2" xfId="35560"/>
    <cellStyle name="Normal 6 2 2 4 2 4" xfId="35561"/>
    <cellStyle name="Normal 6 2 2 4 2 4 2" xfId="35562"/>
    <cellStyle name="Normal 6 2 2 4 2 5" xfId="35563"/>
    <cellStyle name="Normal 6 2 2 4 3" xfId="35564"/>
    <cellStyle name="Normal 6 2 2 4 3 2" xfId="35565"/>
    <cellStyle name="Normal 6 2 2 4 3 2 2" xfId="35566"/>
    <cellStyle name="Normal 6 2 2 4 3 3" xfId="35567"/>
    <cellStyle name="Normal 6 2 2 4 3 3 2" xfId="35568"/>
    <cellStyle name="Normal 6 2 2 4 3 4" xfId="35569"/>
    <cellStyle name="Normal 6 2 2 4 4" xfId="35570"/>
    <cellStyle name="Normal 6 2 2 4 4 2" xfId="35571"/>
    <cellStyle name="Normal 6 2 2 4 5" xfId="35572"/>
    <cellStyle name="Normal 6 2 2 4 5 2" xfId="35573"/>
    <cellStyle name="Normal 6 2 2 4 6" xfId="35574"/>
    <cellStyle name="Normal 6 2 2 5" xfId="35575"/>
    <cellStyle name="Normal 6 2 2 5 2" xfId="35576"/>
    <cellStyle name="Normal 6 2 2 5 2 2" xfId="35577"/>
    <cellStyle name="Normal 6 2 2 5 2 2 2" xfId="35578"/>
    <cellStyle name="Normal 6 2 2 5 2 2 2 2" xfId="35579"/>
    <cellStyle name="Normal 6 2 2 5 2 2 3" xfId="35580"/>
    <cellStyle name="Normal 6 2 2 5 2 2 3 2" xfId="35581"/>
    <cellStyle name="Normal 6 2 2 5 2 2 4" xfId="35582"/>
    <cellStyle name="Normal 6 2 2 5 2 3" xfId="35583"/>
    <cellStyle name="Normal 6 2 2 5 2 3 2" xfId="35584"/>
    <cellStyle name="Normal 6 2 2 5 2 4" xfId="35585"/>
    <cellStyle name="Normal 6 2 2 5 2 4 2" xfId="35586"/>
    <cellStyle name="Normal 6 2 2 5 2 5" xfId="35587"/>
    <cellStyle name="Normal 6 2 2 5 3" xfId="35588"/>
    <cellStyle name="Normal 6 2 2 5 3 2" xfId="35589"/>
    <cellStyle name="Normal 6 2 2 5 3 2 2" xfId="35590"/>
    <cellStyle name="Normal 6 2 2 5 3 3" xfId="35591"/>
    <cellStyle name="Normal 6 2 2 5 3 3 2" xfId="35592"/>
    <cellStyle name="Normal 6 2 2 5 3 4" xfId="35593"/>
    <cellStyle name="Normal 6 2 2 5 4" xfId="35594"/>
    <cellStyle name="Normal 6 2 2 5 4 2" xfId="35595"/>
    <cellStyle name="Normal 6 2 2 5 5" xfId="35596"/>
    <cellStyle name="Normal 6 2 2 5 5 2" xfId="35597"/>
    <cellStyle name="Normal 6 2 2 5 6" xfId="35598"/>
    <cellStyle name="Normal 6 2 2 6" xfId="35599"/>
    <cellStyle name="Normal 6 2 2 6 2" xfId="35600"/>
    <cellStyle name="Normal 6 2 2 6 2 2" xfId="35601"/>
    <cellStyle name="Normal 6 2 2 6 2 2 2" xfId="35602"/>
    <cellStyle name="Normal 6 2 2 6 2 3" xfId="35603"/>
    <cellStyle name="Normal 6 2 2 6 2 3 2" xfId="35604"/>
    <cellStyle name="Normal 6 2 2 6 2 4" xfId="35605"/>
    <cellStyle name="Normal 6 2 2 6 3" xfId="35606"/>
    <cellStyle name="Normal 6 2 2 6 3 2" xfId="35607"/>
    <cellStyle name="Normal 6 2 2 6 4" xfId="35608"/>
    <cellStyle name="Normal 6 2 2 6 4 2" xfId="35609"/>
    <cellStyle name="Normal 6 2 2 6 5" xfId="35610"/>
    <cellStyle name="Normal 6 2 2 7" xfId="35611"/>
    <cellStyle name="Normal 6 2 2 7 2" xfId="35612"/>
    <cellStyle name="Normal 6 2 2 7 2 2" xfId="35613"/>
    <cellStyle name="Normal 6 2 2 7 3" xfId="35614"/>
    <cellStyle name="Normal 6 2 2 7 3 2" xfId="35615"/>
    <cellStyle name="Normal 6 2 2 7 4" xfId="35616"/>
    <cellStyle name="Normal 6 2 2 8" xfId="35617"/>
    <cellStyle name="Normal 6 2 2 8 2" xfId="35618"/>
    <cellStyle name="Normal 6 2 2 9" xfId="35619"/>
    <cellStyle name="Normal 6 2 2 9 2" xfId="35620"/>
    <cellStyle name="Normal 6 2 3" xfId="35621"/>
    <cellStyle name="Normal 6 2 3 2" xfId="35622"/>
    <cellStyle name="Normal 6 2 3 2 2" xfId="35623"/>
    <cellStyle name="Normal 6 2 3 2 2 2" xfId="35624"/>
    <cellStyle name="Normal 6 2 3 2 2 2 2" xfId="35625"/>
    <cellStyle name="Normal 6 2 3 2 2 2 2 2" xfId="35626"/>
    <cellStyle name="Normal 6 2 3 2 2 2 3" xfId="35627"/>
    <cellStyle name="Normal 6 2 3 2 2 2 3 2" xfId="35628"/>
    <cellStyle name="Normal 6 2 3 2 2 2 4" xfId="35629"/>
    <cellStyle name="Normal 6 2 3 2 2 3" xfId="35630"/>
    <cellStyle name="Normal 6 2 3 2 2 3 2" xfId="35631"/>
    <cellStyle name="Normal 6 2 3 2 2 4" xfId="35632"/>
    <cellStyle name="Normal 6 2 3 2 2 4 2" xfId="35633"/>
    <cellStyle name="Normal 6 2 3 2 2 5" xfId="35634"/>
    <cellStyle name="Normal 6 2 3 2 3" xfId="35635"/>
    <cellStyle name="Normal 6 2 3 2 3 2" xfId="35636"/>
    <cellStyle name="Normal 6 2 3 2 3 2 2" xfId="35637"/>
    <cellStyle name="Normal 6 2 3 2 3 3" xfId="35638"/>
    <cellStyle name="Normal 6 2 3 2 3 3 2" xfId="35639"/>
    <cellStyle name="Normal 6 2 3 2 3 4" xfId="35640"/>
    <cellStyle name="Normal 6 2 3 2 4" xfId="35641"/>
    <cellStyle name="Normal 6 2 3 2 4 2" xfId="35642"/>
    <cellStyle name="Normal 6 2 3 2 5" xfId="35643"/>
    <cellStyle name="Normal 6 2 3 2 5 2" xfId="35644"/>
    <cellStyle name="Normal 6 2 3 2 6" xfId="35645"/>
    <cellStyle name="Normal 6 2 3 3" xfId="35646"/>
    <cellStyle name="Normal 6 2 3 3 2" xfId="35647"/>
    <cellStyle name="Normal 6 2 3 3 2 2" xfId="35648"/>
    <cellStyle name="Normal 6 2 3 3 2 2 2" xfId="35649"/>
    <cellStyle name="Normal 6 2 3 3 2 2 2 2" xfId="35650"/>
    <cellStyle name="Normal 6 2 3 3 2 2 3" xfId="35651"/>
    <cellStyle name="Normal 6 2 3 3 2 2 3 2" xfId="35652"/>
    <cellStyle name="Normal 6 2 3 3 2 2 4" xfId="35653"/>
    <cellStyle name="Normal 6 2 3 3 2 3" xfId="35654"/>
    <cellStyle name="Normal 6 2 3 3 2 3 2" xfId="35655"/>
    <cellStyle name="Normal 6 2 3 3 2 4" xfId="35656"/>
    <cellStyle name="Normal 6 2 3 3 2 4 2" xfId="35657"/>
    <cellStyle name="Normal 6 2 3 3 2 5" xfId="35658"/>
    <cellStyle name="Normal 6 2 3 3 3" xfId="35659"/>
    <cellStyle name="Normal 6 2 3 3 3 2" xfId="35660"/>
    <cellStyle name="Normal 6 2 3 3 3 2 2" xfId="35661"/>
    <cellStyle name="Normal 6 2 3 3 3 3" xfId="35662"/>
    <cellStyle name="Normal 6 2 3 3 3 3 2" xfId="35663"/>
    <cellStyle name="Normal 6 2 3 3 3 4" xfId="35664"/>
    <cellStyle name="Normal 6 2 3 3 4" xfId="35665"/>
    <cellStyle name="Normal 6 2 3 3 4 2" xfId="35666"/>
    <cellStyle name="Normal 6 2 3 3 5" xfId="35667"/>
    <cellStyle name="Normal 6 2 3 3 5 2" xfId="35668"/>
    <cellStyle name="Normal 6 2 3 3 6" xfId="35669"/>
    <cellStyle name="Normal 6 2 3 4" xfId="35670"/>
    <cellStyle name="Normal 6 2 3 4 2" xfId="35671"/>
    <cellStyle name="Normal 6 2 3 4 2 2" xfId="35672"/>
    <cellStyle name="Normal 6 2 3 4 2 2 2" xfId="35673"/>
    <cellStyle name="Normal 6 2 3 4 2 2 2 2" xfId="35674"/>
    <cellStyle name="Normal 6 2 3 4 2 2 3" xfId="35675"/>
    <cellStyle name="Normal 6 2 3 4 2 2 3 2" xfId="35676"/>
    <cellStyle name="Normal 6 2 3 4 2 2 4" xfId="35677"/>
    <cellStyle name="Normal 6 2 3 4 2 3" xfId="35678"/>
    <cellStyle name="Normal 6 2 3 4 2 3 2" xfId="35679"/>
    <cellStyle name="Normal 6 2 3 4 2 4" xfId="35680"/>
    <cellStyle name="Normal 6 2 3 4 2 4 2" xfId="35681"/>
    <cellStyle name="Normal 6 2 3 4 2 5" xfId="35682"/>
    <cellStyle name="Normal 6 2 3 4 3" xfId="35683"/>
    <cellStyle name="Normal 6 2 3 4 3 2" xfId="35684"/>
    <cellStyle name="Normal 6 2 3 4 3 2 2" xfId="35685"/>
    <cellStyle name="Normal 6 2 3 4 3 3" xfId="35686"/>
    <cellStyle name="Normal 6 2 3 4 3 3 2" xfId="35687"/>
    <cellStyle name="Normal 6 2 3 4 3 4" xfId="35688"/>
    <cellStyle name="Normal 6 2 3 4 4" xfId="35689"/>
    <cellStyle name="Normal 6 2 3 4 4 2" xfId="35690"/>
    <cellStyle name="Normal 6 2 3 4 5" xfId="35691"/>
    <cellStyle name="Normal 6 2 3 4 5 2" xfId="35692"/>
    <cellStyle name="Normal 6 2 3 4 6" xfId="35693"/>
    <cellStyle name="Normal 6 2 3 5" xfId="35694"/>
    <cellStyle name="Normal 6 2 3 5 2" xfId="35695"/>
    <cellStyle name="Normal 6 2 3 5 2 2" xfId="35696"/>
    <cellStyle name="Normal 6 2 3 5 2 2 2" xfId="35697"/>
    <cellStyle name="Normal 6 2 3 5 2 3" xfId="35698"/>
    <cellStyle name="Normal 6 2 3 5 2 3 2" xfId="35699"/>
    <cellStyle name="Normal 6 2 3 5 2 4" xfId="35700"/>
    <cellStyle name="Normal 6 2 3 5 3" xfId="35701"/>
    <cellStyle name="Normal 6 2 3 5 3 2" xfId="35702"/>
    <cellStyle name="Normal 6 2 3 5 4" xfId="35703"/>
    <cellStyle name="Normal 6 2 3 5 4 2" xfId="35704"/>
    <cellStyle name="Normal 6 2 3 5 5" xfId="35705"/>
    <cellStyle name="Normal 6 2 3 6" xfId="35706"/>
    <cellStyle name="Normal 6 2 3 6 2" xfId="35707"/>
    <cellStyle name="Normal 6 2 3 6 2 2" xfId="35708"/>
    <cellStyle name="Normal 6 2 3 6 3" xfId="35709"/>
    <cellStyle name="Normal 6 2 3 6 3 2" xfId="35710"/>
    <cellStyle name="Normal 6 2 3 6 4" xfId="35711"/>
    <cellStyle name="Normal 6 2 3 7" xfId="35712"/>
    <cellStyle name="Normal 6 2 3 7 2" xfId="35713"/>
    <cellStyle name="Normal 6 2 3 8" xfId="35714"/>
    <cellStyle name="Normal 6 2 3 8 2" xfId="35715"/>
    <cellStyle name="Normal 6 2 3 9" xfId="35716"/>
    <cellStyle name="Normal 6 2 4" xfId="35717"/>
    <cellStyle name="Normal 6 2 4 2" xfId="35718"/>
    <cellStyle name="Normal 6 2 4 2 2" xfId="35719"/>
    <cellStyle name="Normal 6 2 4 2 2 2" xfId="35720"/>
    <cellStyle name="Normal 6 2 4 2 2 2 2" xfId="35721"/>
    <cellStyle name="Normal 6 2 4 2 2 3" xfId="35722"/>
    <cellStyle name="Normal 6 2 4 2 2 3 2" xfId="35723"/>
    <cellStyle name="Normal 6 2 4 2 2 4" xfId="35724"/>
    <cellStyle name="Normal 6 2 4 2 3" xfId="35725"/>
    <cellStyle name="Normal 6 2 4 2 3 2" xfId="35726"/>
    <cellStyle name="Normal 6 2 4 2 4" xfId="35727"/>
    <cellStyle name="Normal 6 2 4 2 4 2" xfId="35728"/>
    <cellStyle name="Normal 6 2 4 2 5" xfId="35729"/>
    <cellStyle name="Normal 6 2 4 3" xfId="35730"/>
    <cellStyle name="Normal 6 2 4 3 2" xfId="35731"/>
    <cellStyle name="Normal 6 2 4 3 2 2" xfId="35732"/>
    <cellStyle name="Normal 6 2 4 3 3" xfId="35733"/>
    <cellStyle name="Normal 6 2 4 3 3 2" xfId="35734"/>
    <cellStyle name="Normal 6 2 4 3 4" xfId="35735"/>
    <cellStyle name="Normal 6 2 4 4" xfId="35736"/>
    <cellStyle name="Normal 6 2 4 4 2" xfId="35737"/>
    <cellStyle name="Normal 6 2 4 5" xfId="35738"/>
    <cellStyle name="Normal 6 2 4 5 2" xfId="35739"/>
    <cellStyle name="Normal 6 2 4 6" xfId="35740"/>
    <cellStyle name="Normal 6 2 5" xfId="35741"/>
    <cellStyle name="Normal 6 2 5 2" xfId="35742"/>
    <cellStyle name="Normal 6 2 5 2 2" xfId="35743"/>
    <cellStyle name="Normal 6 2 5 2 2 2" xfId="35744"/>
    <cellStyle name="Normal 6 2 5 2 2 2 2" xfId="35745"/>
    <cellStyle name="Normal 6 2 5 2 2 3" xfId="35746"/>
    <cellStyle name="Normal 6 2 5 2 2 3 2" xfId="35747"/>
    <cellStyle name="Normal 6 2 5 2 2 4" xfId="35748"/>
    <cellStyle name="Normal 6 2 5 2 3" xfId="35749"/>
    <cellStyle name="Normal 6 2 5 2 3 2" xfId="35750"/>
    <cellStyle name="Normal 6 2 5 2 4" xfId="35751"/>
    <cellStyle name="Normal 6 2 5 2 4 2" xfId="35752"/>
    <cellStyle name="Normal 6 2 5 2 5" xfId="35753"/>
    <cellStyle name="Normal 6 2 5 3" xfId="35754"/>
    <cellStyle name="Normal 6 2 5 3 2" xfId="35755"/>
    <cellStyle name="Normal 6 2 5 3 2 2" xfId="35756"/>
    <cellStyle name="Normal 6 2 5 3 3" xfId="35757"/>
    <cellStyle name="Normal 6 2 5 3 3 2" xfId="35758"/>
    <cellStyle name="Normal 6 2 5 3 4" xfId="35759"/>
    <cellStyle name="Normal 6 2 5 4" xfId="35760"/>
    <cellStyle name="Normal 6 2 5 4 2" xfId="35761"/>
    <cellStyle name="Normal 6 2 5 5" xfId="35762"/>
    <cellStyle name="Normal 6 2 5 5 2" xfId="35763"/>
    <cellStyle name="Normal 6 2 5 6" xfId="35764"/>
    <cellStyle name="Normal 6 2 6" xfId="35765"/>
    <cellStyle name="Normal 6 2 6 2" xfId="35766"/>
    <cellStyle name="Normal 6 2 6 2 2" xfId="35767"/>
    <cellStyle name="Normal 6 2 6 2 2 2" xfId="35768"/>
    <cellStyle name="Normal 6 2 6 2 2 2 2" xfId="35769"/>
    <cellStyle name="Normal 6 2 6 2 2 3" xfId="35770"/>
    <cellStyle name="Normal 6 2 6 2 2 3 2" xfId="35771"/>
    <cellStyle name="Normal 6 2 6 2 2 4" xfId="35772"/>
    <cellStyle name="Normal 6 2 6 2 3" xfId="35773"/>
    <cellStyle name="Normal 6 2 6 2 3 2" xfId="35774"/>
    <cellStyle name="Normal 6 2 6 2 4" xfId="35775"/>
    <cellStyle name="Normal 6 2 6 2 4 2" xfId="35776"/>
    <cellStyle name="Normal 6 2 6 2 5" xfId="35777"/>
    <cellStyle name="Normal 6 2 6 3" xfId="35778"/>
    <cellStyle name="Normal 6 2 6 3 2" xfId="35779"/>
    <cellStyle name="Normal 6 2 6 3 2 2" xfId="35780"/>
    <cellStyle name="Normal 6 2 6 3 3" xfId="35781"/>
    <cellStyle name="Normal 6 2 6 3 3 2" xfId="35782"/>
    <cellStyle name="Normal 6 2 6 3 4" xfId="35783"/>
    <cellStyle name="Normal 6 2 6 4" xfId="35784"/>
    <cellStyle name="Normal 6 2 6 4 2" xfId="35785"/>
    <cellStyle name="Normal 6 2 6 5" xfId="35786"/>
    <cellStyle name="Normal 6 2 6 5 2" xfId="35787"/>
    <cellStyle name="Normal 6 2 6 6" xfId="35788"/>
    <cellStyle name="Normal 6 2 7" xfId="35789"/>
    <cellStyle name="Normal 6 2 7 2" xfId="35790"/>
    <cellStyle name="Normal 6 2 7 2 2" xfId="35791"/>
    <cellStyle name="Normal 6 2 7 2 2 2" xfId="35792"/>
    <cellStyle name="Normal 6 2 7 2 3" xfId="35793"/>
    <cellStyle name="Normal 6 2 7 2 3 2" xfId="35794"/>
    <cellStyle name="Normal 6 2 7 2 4" xfId="35795"/>
    <cellStyle name="Normal 6 2 7 3" xfId="35796"/>
    <cellStyle name="Normal 6 2 7 3 2" xfId="35797"/>
    <cellStyle name="Normal 6 2 7 4" xfId="35798"/>
    <cellStyle name="Normal 6 2 7 4 2" xfId="35799"/>
    <cellStyle name="Normal 6 2 7 5" xfId="35800"/>
    <cellStyle name="Normal 6 2 8" xfId="35801"/>
    <cellStyle name="Normal 6 2 8 2" xfId="35802"/>
    <cellStyle name="Normal 6 2 8 2 2" xfId="35803"/>
    <cellStyle name="Normal 6 2 8 3" xfId="35804"/>
    <cellStyle name="Normal 6 2 8 3 2" xfId="35805"/>
    <cellStyle name="Normal 6 2 8 4" xfId="35806"/>
    <cellStyle name="Normal 6 2 9" xfId="35807"/>
    <cellStyle name="Normal 6 2 9 2" xfId="35808"/>
    <cellStyle name="Normal 6 20" xfId="35809"/>
    <cellStyle name="Normal 6 21" xfId="35810"/>
    <cellStyle name="Normal 6 22" xfId="35811"/>
    <cellStyle name="Normal 6 23" xfId="35812"/>
    <cellStyle name="Normal 6 24" xfId="35813"/>
    <cellStyle name="Normal 6 25" xfId="35814"/>
    <cellStyle name="Normal 6 26" xfId="35815"/>
    <cellStyle name="Normal 6 27" xfId="35816"/>
    <cellStyle name="Normal 6 28" xfId="35817"/>
    <cellStyle name="Normal 6 29" xfId="35818"/>
    <cellStyle name="Normal 6 3" xfId="35819"/>
    <cellStyle name="Normal 6 3 10" xfId="35820"/>
    <cellStyle name="Normal 6 3 2" xfId="35821"/>
    <cellStyle name="Normal 6 3 2 2" xfId="35822"/>
    <cellStyle name="Normal 6 3 2 2 2" xfId="35823"/>
    <cellStyle name="Normal 6 3 2 2 2 2" xfId="35824"/>
    <cellStyle name="Normal 6 3 2 2 2 2 2" xfId="35825"/>
    <cellStyle name="Normal 6 3 2 2 2 2 2 2" xfId="35826"/>
    <cellStyle name="Normal 6 3 2 2 2 2 3" xfId="35827"/>
    <cellStyle name="Normal 6 3 2 2 2 2 3 2" xfId="35828"/>
    <cellStyle name="Normal 6 3 2 2 2 2 4" xfId="35829"/>
    <cellStyle name="Normal 6 3 2 2 2 3" xfId="35830"/>
    <cellStyle name="Normal 6 3 2 2 2 3 2" xfId="35831"/>
    <cellStyle name="Normal 6 3 2 2 2 4" xfId="35832"/>
    <cellStyle name="Normal 6 3 2 2 2 4 2" xfId="35833"/>
    <cellStyle name="Normal 6 3 2 2 2 5" xfId="35834"/>
    <cellStyle name="Normal 6 3 2 2 3" xfId="35835"/>
    <cellStyle name="Normal 6 3 2 2 3 2" xfId="35836"/>
    <cellStyle name="Normal 6 3 2 2 3 2 2" xfId="35837"/>
    <cellStyle name="Normal 6 3 2 2 3 3" xfId="35838"/>
    <cellStyle name="Normal 6 3 2 2 3 3 2" xfId="35839"/>
    <cellStyle name="Normal 6 3 2 2 3 4" xfId="35840"/>
    <cellStyle name="Normal 6 3 2 2 4" xfId="35841"/>
    <cellStyle name="Normal 6 3 2 2 4 2" xfId="35842"/>
    <cellStyle name="Normal 6 3 2 2 5" xfId="35843"/>
    <cellStyle name="Normal 6 3 2 2 5 2" xfId="35844"/>
    <cellStyle name="Normal 6 3 2 2 6" xfId="35845"/>
    <cellStyle name="Normal 6 3 2 3" xfId="35846"/>
    <cellStyle name="Normal 6 3 2 3 2" xfId="35847"/>
    <cellStyle name="Normal 6 3 2 3 2 2" xfId="35848"/>
    <cellStyle name="Normal 6 3 2 3 2 2 2" xfId="35849"/>
    <cellStyle name="Normal 6 3 2 3 2 2 2 2" xfId="35850"/>
    <cellStyle name="Normal 6 3 2 3 2 2 3" xfId="35851"/>
    <cellStyle name="Normal 6 3 2 3 2 2 3 2" xfId="35852"/>
    <cellStyle name="Normal 6 3 2 3 2 2 4" xfId="35853"/>
    <cellStyle name="Normal 6 3 2 3 2 3" xfId="35854"/>
    <cellStyle name="Normal 6 3 2 3 2 3 2" xfId="35855"/>
    <cellStyle name="Normal 6 3 2 3 2 4" xfId="35856"/>
    <cellStyle name="Normal 6 3 2 3 2 4 2" xfId="35857"/>
    <cellStyle name="Normal 6 3 2 3 2 5" xfId="35858"/>
    <cellStyle name="Normal 6 3 2 3 3" xfId="35859"/>
    <cellStyle name="Normal 6 3 2 3 3 2" xfId="35860"/>
    <cellStyle name="Normal 6 3 2 3 3 2 2" xfId="35861"/>
    <cellStyle name="Normal 6 3 2 3 3 3" xfId="35862"/>
    <cellStyle name="Normal 6 3 2 3 3 3 2" xfId="35863"/>
    <cellStyle name="Normal 6 3 2 3 3 4" xfId="35864"/>
    <cellStyle name="Normal 6 3 2 3 4" xfId="35865"/>
    <cellStyle name="Normal 6 3 2 3 4 2" xfId="35866"/>
    <cellStyle name="Normal 6 3 2 3 5" xfId="35867"/>
    <cellStyle name="Normal 6 3 2 3 5 2" xfId="35868"/>
    <cellStyle name="Normal 6 3 2 3 6" xfId="35869"/>
    <cellStyle name="Normal 6 3 2 4" xfId="35870"/>
    <cellStyle name="Normal 6 3 2 4 2" xfId="35871"/>
    <cellStyle name="Normal 6 3 2 4 2 2" xfId="35872"/>
    <cellStyle name="Normal 6 3 2 4 2 2 2" xfId="35873"/>
    <cellStyle name="Normal 6 3 2 4 2 2 2 2" xfId="35874"/>
    <cellStyle name="Normal 6 3 2 4 2 2 3" xfId="35875"/>
    <cellStyle name="Normal 6 3 2 4 2 2 3 2" xfId="35876"/>
    <cellStyle name="Normal 6 3 2 4 2 2 4" xfId="35877"/>
    <cellStyle name="Normal 6 3 2 4 2 3" xfId="35878"/>
    <cellStyle name="Normal 6 3 2 4 2 3 2" xfId="35879"/>
    <cellStyle name="Normal 6 3 2 4 2 4" xfId="35880"/>
    <cellStyle name="Normal 6 3 2 4 2 4 2" xfId="35881"/>
    <cellStyle name="Normal 6 3 2 4 2 5" xfId="35882"/>
    <cellStyle name="Normal 6 3 2 4 3" xfId="35883"/>
    <cellStyle name="Normal 6 3 2 4 3 2" xfId="35884"/>
    <cellStyle name="Normal 6 3 2 4 3 2 2" xfId="35885"/>
    <cellStyle name="Normal 6 3 2 4 3 3" xfId="35886"/>
    <cellStyle name="Normal 6 3 2 4 3 3 2" xfId="35887"/>
    <cellStyle name="Normal 6 3 2 4 3 4" xfId="35888"/>
    <cellStyle name="Normal 6 3 2 4 4" xfId="35889"/>
    <cellStyle name="Normal 6 3 2 4 4 2" xfId="35890"/>
    <cellStyle name="Normal 6 3 2 4 5" xfId="35891"/>
    <cellStyle name="Normal 6 3 2 4 5 2" xfId="35892"/>
    <cellStyle name="Normal 6 3 2 4 6" xfId="35893"/>
    <cellStyle name="Normal 6 3 2 5" xfId="35894"/>
    <cellStyle name="Normal 6 3 2 5 2" xfId="35895"/>
    <cellStyle name="Normal 6 3 2 5 2 2" xfId="35896"/>
    <cellStyle name="Normal 6 3 2 5 2 2 2" xfId="35897"/>
    <cellStyle name="Normal 6 3 2 5 2 3" xfId="35898"/>
    <cellStyle name="Normal 6 3 2 5 2 3 2" xfId="35899"/>
    <cellStyle name="Normal 6 3 2 5 2 4" xfId="35900"/>
    <cellStyle name="Normal 6 3 2 5 3" xfId="35901"/>
    <cellStyle name="Normal 6 3 2 5 3 2" xfId="35902"/>
    <cellStyle name="Normal 6 3 2 5 4" xfId="35903"/>
    <cellStyle name="Normal 6 3 2 5 4 2" xfId="35904"/>
    <cellStyle name="Normal 6 3 2 5 5" xfId="35905"/>
    <cellStyle name="Normal 6 3 2 6" xfId="35906"/>
    <cellStyle name="Normal 6 3 2 6 2" xfId="35907"/>
    <cellStyle name="Normal 6 3 2 6 2 2" xfId="35908"/>
    <cellStyle name="Normal 6 3 2 6 3" xfId="35909"/>
    <cellStyle name="Normal 6 3 2 6 3 2" xfId="35910"/>
    <cellStyle name="Normal 6 3 2 6 4" xfId="35911"/>
    <cellStyle name="Normal 6 3 2 7" xfId="35912"/>
    <cellStyle name="Normal 6 3 2 7 2" xfId="35913"/>
    <cellStyle name="Normal 6 3 2 8" xfId="35914"/>
    <cellStyle name="Normal 6 3 2 8 2" xfId="35915"/>
    <cellStyle name="Normal 6 3 2 9" xfId="35916"/>
    <cellStyle name="Normal 6 3 3" xfId="35917"/>
    <cellStyle name="Normal 6 3 3 2" xfId="35918"/>
    <cellStyle name="Normal 6 3 3 2 2" xfId="35919"/>
    <cellStyle name="Normal 6 3 3 2 2 2" xfId="35920"/>
    <cellStyle name="Normal 6 3 3 2 2 2 2" xfId="35921"/>
    <cellStyle name="Normal 6 3 3 2 2 3" xfId="35922"/>
    <cellStyle name="Normal 6 3 3 2 2 3 2" xfId="35923"/>
    <cellStyle name="Normal 6 3 3 2 2 4" xfId="35924"/>
    <cellStyle name="Normal 6 3 3 2 3" xfId="35925"/>
    <cellStyle name="Normal 6 3 3 2 3 2" xfId="35926"/>
    <cellStyle name="Normal 6 3 3 2 4" xfId="35927"/>
    <cellStyle name="Normal 6 3 3 2 4 2" xfId="35928"/>
    <cellStyle name="Normal 6 3 3 2 5" xfId="35929"/>
    <cellStyle name="Normal 6 3 3 3" xfId="35930"/>
    <cellStyle name="Normal 6 3 3 3 2" xfId="35931"/>
    <cellStyle name="Normal 6 3 3 3 2 2" xfId="35932"/>
    <cellStyle name="Normal 6 3 3 3 3" xfId="35933"/>
    <cellStyle name="Normal 6 3 3 3 3 2" xfId="35934"/>
    <cellStyle name="Normal 6 3 3 3 4" xfId="35935"/>
    <cellStyle name="Normal 6 3 3 4" xfId="35936"/>
    <cellStyle name="Normal 6 3 3 4 2" xfId="35937"/>
    <cellStyle name="Normal 6 3 3 5" xfId="35938"/>
    <cellStyle name="Normal 6 3 3 5 2" xfId="35939"/>
    <cellStyle name="Normal 6 3 3 6" xfId="35940"/>
    <cellStyle name="Normal 6 3 4" xfId="35941"/>
    <cellStyle name="Normal 6 3 4 2" xfId="35942"/>
    <cellStyle name="Normal 6 3 4 2 2" xfId="35943"/>
    <cellStyle name="Normal 6 3 4 2 2 2" xfId="35944"/>
    <cellStyle name="Normal 6 3 4 2 2 2 2" xfId="35945"/>
    <cellStyle name="Normal 6 3 4 2 2 3" xfId="35946"/>
    <cellStyle name="Normal 6 3 4 2 2 3 2" xfId="35947"/>
    <cellStyle name="Normal 6 3 4 2 2 4" xfId="35948"/>
    <cellStyle name="Normal 6 3 4 2 3" xfId="35949"/>
    <cellStyle name="Normal 6 3 4 2 3 2" xfId="35950"/>
    <cellStyle name="Normal 6 3 4 2 4" xfId="35951"/>
    <cellStyle name="Normal 6 3 4 2 4 2" xfId="35952"/>
    <cellStyle name="Normal 6 3 4 2 5" xfId="35953"/>
    <cellStyle name="Normal 6 3 4 3" xfId="35954"/>
    <cellStyle name="Normal 6 3 4 3 2" xfId="35955"/>
    <cellStyle name="Normal 6 3 4 3 2 2" xfId="35956"/>
    <cellStyle name="Normal 6 3 4 3 3" xfId="35957"/>
    <cellStyle name="Normal 6 3 4 3 3 2" xfId="35958"/>
    <cellStyle name="Normal 6 3 4 3 4" xfId="35959"/>
    <cellStyle name="Normal 6 3 4 4" xfId="35960"/>
    <cellStyle name="Normal 6 3 4 4 2" xfId="35961"/>
    <cellStyle name="Normal 6 3 4 5" xfId="35962"/>
    <cellStyle name="Normal 6 3 4 5 2" xfId="35963"/>
    <cellStyle name="Normal 6 3 4 6" xfId="35964"/>
    <cellStyle name="Normal 6 3 5" xfId="35965"/>
    <cellStyle name="Normal 6 3 5 2" xfId="35966"/>
    <cellStyle name="Normal 6 3 5 2 2" xfId="35967"/>
    <cellStyle name="Normal 6 3 5 2 2 2" xfId="35968"/>
    <cellStyle name="Normal 6 3 5 2 2 2 2" xfId="35969"/>
    <cellStyle name="Normal 6 3 5 2 2 3" xfId="35970"/>
    <cellStyle name="Normal 6 3 5 2 2 3 2" xfId="35971"/>
    <cellStyle name="Normal 6 3 5 2 2 4" xfId="35972"/>
    <cellStyle name="Normal 6 3 5 2 3" xfId="35973"/>
    <cellStyle name="Normal 6 3 5 2 3 2" xfId="35974"/>
    <cellStyle name="Normal 6 3 5 2 4" xfId="35975"/>
    <cellStyle name="Normal 6 3 5 2 4 2" xfId="35976"/>
    <cellStyle name="Normal 6 3 5 2 5" xfId="35977"/>
    <cellStyle name="Normal 6 3 5 3" xfId="35978"/>
    <cellStyle name="Normal 6 3 5 3 2" xfId="35979"/>
    <cellStyle name="Normal 6 3 5 3 2 2" xfId="35980"/>
    <cellStyle name="Normal 6 3 5 3 3" xfId="35981"/>
    <cellStyle name="Normal 6 3 5 3 3 2" xfId="35982"/>
    <cellStyle name="Normal 6 3 5 3 4" xfId="35983"/>
    <cellStyle name="Normal 6 3 5 4" xfId="35984"/>
    <cellStyle name="Normal 6 3 5 4 2" xfId="35985"/>
    <cellStyle name="Normal 6 3 5 5" xfId="35986"/>
    <cellStyle name="Normal 6 3 5 5 2" xfId="35987"/>
    <cellStyle name="Normal 6 3 5 6" xfId="35988"/>
    <cellStyle name="Normal 6 3 6" xfId="35989"/>
    <cellStyle name="Normal 6 3 6 2" xfId="35990"/>
    <cellStyle name="Normal 6 3 6 2 2" xfId="35991"/>
    <cellStyle name="Normal 6 3 6 2 2 2" xfId="35992"/>
    <cellStyle name="Normal 6 3 6 2 3" xfId="35993"/>
    <cellStyle name="Normal 6 3 6 2 3 2" xfId="35994"/>
    <cellStyle name="Normal 6 3 6 2 4" xfId="35995"/>
    <cellStyle name="Normal 6 3 6 3" xfId="35996"/>
    <cellStyle name="Normal 6 3 6 3 2" xfId="35997"/>
    <cellStyle name="Normal 6 3 6 4" xfId="35998"/>
    <cellStyle name="Normal 6 3 6 4 2" xfId="35999"/>
    <cellStyle name="Normal 6 3 6 5" xfId="36000"/>
    <cellStyle name="Normal 6 3 7" xfId="36001"/>
    <cellStyle name="Normal 6 3 7 2" xfId="36002"/>
    <cellStyle name="Normal 6 3 7 2 2" xfId="36003"/>
    <cellStyle name="Normal 6 3 7 3" xfId="36004"/>
    <cellStyle name="Normal 6 3 7 3 2" xfId="36005"/>
    <cellStyle name="Normal 6 3 7 4" xfId="36006"/>
    <cellStyle name="Normal 6 3 8" xfId="36007"/>
    <cellStyle name="Normal 6 3 8 2" xfId="36008"/>
    <cellStyle name="Normal 6 3 9" xfId="36009"/>
    <cellStyle name="Normal 6 3 9 2" xfId="36010"/>
    <cellStyle name="Normal 6 30" xfId="36011"/>
    <cellStyle name="Normal 6 31" xfId="36012"/>
    <cellStyle name="Normal 6 32" xfId="36013"/>
    <cellStyle name="Normal 6 33" xfId="36014"/>
    <cellStyle name="Normal 6 34" xfId="36015"/>
    <cellStyle name="Normal 6 34 2" xfId="36016"/>
    <cellStyle name="Normal 6 34 2 2" xfId="36017"/>
    <cellStyle name="Normal 6 34 2 2 2" xfId="36018"/>
    <cellStyle name="Normal 6 34 2 2 2 2" xfId="36019"/>
    <cellStyle name="Normal 6 34 2 2 2 2 2" xfId="36020"/>
    <cellStyle name="Normal 6 34 2 2 2 3" xfId="36021"/>
    <cellStyle name="Normal 6 34 2 2 2 3 2" xfId="36022"/>
    <cellStyle name="Normal 6 34 2 2 2 4" xfId="36023"/>
    <cellStyle name="Normal 6 34 2 2 3" xfId="36024"/>
    <cellStyle name="Normal 6 34 2 2 3 2" xfId="36025"/>
    <cellStyle name="Normal 6 34 2 2 4" xfId="36026"/>
    <cellStyle name="Normal 6 34 2 2 4 2" xfId="36027"/>
    <cellStyle name="Normal 6 34 2 2 5" xfId="36028"/>
    <cellStyle name="Normal 6 34 2 3" xfId="36029"/>
    <cellStyle name="Normal 6 34 2 3 2" xfId="36030"/>
    <cellStyle name="Normal 6 34 2 3 2 2" xfId="36031"/>
    <cellStyle name="Normal 6 34 2 3 3" xfId="36032"/>
    <cellStyle name="Normal 6 34 2 3 3 2" xfId="36033"/>
    <cellStyle name="Normal 6 34 2 3 4" xfId="36034"/>
    <cellStyle name="Normal 6 34 2 4" xfId="36035"/>
    <cellStyle name="Normal 6 34 2 4 2" xfId="36036"/>
    <cellStyle name="Normal 6 34 2 5" xfId="36037"/>
    <cellStyle name="Normal 6 34 2 5 2" xfId="36038"/>
    <cellStyle name="Normal 6 34 2 6" xfId="36039"/>
    <cellStyle name="Normal 6 34 3" xfId="36040"/>
    <cellStyle name="Normal 6 34 3 2" xfId="36041"/>
    <cellStyle name="Normal 6 34 3 2 2" xfId="36042"/>
    <cellStyle name="Normal 6 34 3 2 2 2" xfId="36043"/>
    <cellStyle name="Normal 6 34 3 2 2 2 2" xfId="36044"/>
    <cellStyle name="Normal 6 34 3 2 2 3" xfId="36045"/>
    <cellStyle name="Normal 6 34 3 2 2 3 2" xfId="36046"/>
    <cellStyle name="Normal 6 34 3 2 2 4" xfId="36047"/>
    <cellStyle name="Normal 6 34 3 2 3" xfId="36048"/>
    <cellStyle name="Normal 6 34 3 2 3 2" xfId="36049"/>
    <cellStyle name="Normal 6 34 3 2 4" xfId="36050"/>
    <cellStyle name="Normal 6 34 3 2 4 2" xfId="36051"/>
    <cellStyle name="Normal 6 34 3 2 5" xfId="36052"/>
    <cellStyle name="Normal 6 34 3 3" xfId="36053"/>
    <cellStyle name="Normal 6 34 3 3 2" xfId="36054"/>
    <cellStyle name="Normal 6 34 3 3 2 2" xfId="36055"/>
    <cellStyle name="Normal 6 34 3 3 3" xfId="36056"/>
    <cellStyle name="Normal 6 34 3 3 3 2" xfId="36057"/>
    <cellStyle name="Normal 6 34 3 3 4" xfId="36058"/>
    <cellStyle name="Normal 6 34 3 4" xfId="36059"/>
    <cellStyle name="Normal 6 34 3 4 2" xfId="36060"/>
    <cellStyle name="Normal 6 34 3 5" xfId="36061"/>
    <cellStyle name="Normal 6 34 3 5 2" xfId="36062"/>
    <cellStyle name="Normal 6 34 3 6" xfId="36063"/>
    <cellStyle name="Normal 6 34 4" xfId="36064"/>
    <cellStyle name="Normal 6 34 4 2" xfId="36065"/>
    <cellStyle name="Normal 6 34 4 2 2" xfId="36066"/>
    <cellStyle name="Normal 6 34 4 2 2 2" xfId="36067"/>
    <cellStyle name="Normal 6 34 4 2 2 2 2" xfId="36068"/>
    <cellStyle name="Normal 6 34 4 2 2 3" xfId="36069"/>
    <cellStyle name="Normal 6 34 4 2 2 3 2" xfId="36070"/>
    <cellStyle name="Normal 6 34 4 2 2 4" xfId="36071"/>
    <cellStyle name="Normal 6 34 4 2 3" xfId="36072"/>
    <cellStyle name="Normal 6 34 4 2 3 2" xfId="36073"/>
    <cellStyle name="Normal 6 34 4 2 4" xfId="36074"/>
    <cellStyle name="Normal 6 34 4 2 4 2" xfId="36075"/>
    <cellStyle name="Normal 6 34 4 2 5" xfId="36076"/>
    <cellStyle name="Normal 6 34 4 3" xfId="36077"/>
    <cellStyle name="Normal 6 34 4 3 2" xfId="36078"/>
    <cellStyle name="Normal 6 34 4 3 2 2" xfId="36079"/>
    <cellStyle name="Normal 6 34 4 3 3" xfId="36080"/>
    <cellStyle name="Normal 6 34 4 3 3 2" xfId="36081"/>
    <cellStyle name="Normal 6 34 4 3 4" xfId="36082"/>
    <cellStyle name="Normal 6 34 4 4" xfId="36083"/>
    <cellStyle name="Normal 6 34 4 4 2" xfId="36084"/>
    <cellStyle name="Normal 6 34 4 5" xfId="36085"/>
    <cellStyle name="Normal 6 34 4 5 2" xfId="36086"/>
    <cellStyle name="Normal 6 34 4 6" xfId="36087"/>
    <cellStyle name="Normal 6 34 5" xfId="36088"/>
    <cellStyle name="Normal 6 34 5 2" xfId="36089"/>
    <cellStyle name="Normal 6 34 5 2 2" xfId="36090"/>
    <cellStyle name="Normal 6 34 5 2 2 2" xfId="36091"/>
    <cellStyle name="Normal 6 34 5 2 3" xfId="36092"/>
    <cellStyle name="Normal 6 34 5 2 3 2" xfId="36093"/>
    <cellStyle name="Normal 6 34 5 2 4" xfId="36094"/>
    <cellStyle name="Normal 6 34 5 3" xfId="36095"/>
    <cellStyle name="Normal 6 34 5 3 2" xfId="36096"/>
    <cellStyle name="Normal 6 34 5 4" xfId="36097"/>
    <cellStyle name="Normal 6 34 5 4 2" xfId="36098"/>
    <cellStyle name="Normal 6 34 5 5" xfId="36099"/>
    <cellStyle name="Normal 6 34 6" xfId="36100"/>
    <cellStyle name="Normal 6 34 6 2" xfId="36101"/>
    <cellStyle name="Normal 6 34 6 2 2" xfId="36102"/>
    <cellStyle name="Normal 6 34 6 3" xfId="36103"/>
    <cellStyle name="Normal 6 34 6 3 2" xfId="36104"/>
    <cellStyle name="Normal 6 34 6 4" xfId="36105"/>
    <cellStyle name="Normal 6 34 7" xfId="36106"/>
    <cellStyle name="Normal 6 34 7 2" xfId="36107"/>
    <cellStyle name="Normal 6 34 8" xfId="36108"/>
    <cellStyle name="Normal 6 34 8 2" xfId="36109"/>
    <cellStyle name="Normal 6 34 9" xfId="36110"/>
    <cellStyle name="Normal 6 35" xfId="36111"/>
    <cellStyle name="Normal 6 35 2" xfId="36112"/>
    <cellStyle name="Normal 6 35 2 2" xfId="36113"/>
    <cellStyle name="Normal 6 35 2 2 2" xfId="36114"/>
    <cellStyle name="Normal 6 35 2 2 2 2" xfId="36115"/>
    <cellStyle name="Normal 6 35 2 2 3" xfId="36116"/>
    <cellStyle name="Normal 6 35 2 2 3 2" xfId="36117"/>
    <cellStyle name="Normal 6 35 2 2 4" xfId="36118"/>
    <cellStyle name="Normal 6 35 2 3" xfId="36119"/>
    <cellStyle name="Normal 6 35 2 3 2" xfId="36120"/>
    <cellStyle name="Normal 6 35 2 4" xfId="36121"/>
    <cellStyle name="Normal 6 35 2 4 2" xfId="36122"/>
    <cellStyle name="Normal 6 35 2 5" xfId="36123"/>
    <cellStyle name="Normal 6 35 3" xfId="36124"/>
    <cellStyle name="Normal 6 35 3 2" xfId="36125"/>
    <cellStyle name="Normal 6 35 3 2 2" xfId="36126"/>
    <cellStyle name="Normal 6 35 3 3" xfId="36127"/>
    <cellStyle name="Normal 6 35 3 3 2" xfId="36128"/>
    <cellStyle name="Normal 6 35 3 4" xfId="36129"/>
    <cellStyle name="Normal 6 35 4" xfId="36130"/>
    <cellStyle name="Normal 6 35 4 2" xfId="36131"/>
    <cellStyle name="Normal 6 35 5" xfId="36132"/>
    <cellStyle name="Normal 6 35 5 2" xfId="36133"/>
    <cellStyle name="Normal 6 35 6" xfId="36134"/>
    <cellStyle name="Normal 6 36" xfId="36135"/>
    <cellStyle name="Normal 6 36 2" xfId="36136"/>
    <cellStyle name="Normal 6 36 2 2" xfId="36137"/>
    <cellStyle name="Normal 6 36 2 2 2" xfId="36138"/>
    <cellStyle name="Normal 6 36 2 2 2 2" xfId="36139"/>
    <cellStyle name="Normal 6 36 2 2 3" xfId="36140"/>
    <cellStyle name="Normal 6 36 2 2 3 2" xfId="36141"/>
    <cellStyle name="Normal 6 36 2 2 4" xfId="36142"/>
    <cellStyle name="Normal 6 36 2 3" xfId="36143"/>
    <cellStyle name="Normal 6 36 2 3 2" xfId="36144"/>
    <cellStyle name="Normal 6 36 2 4" xfId="36145"/>
    <cellStyle name="Normal 6 36 2 4 2" xfId="36146"/>
    <cellStyle name="Normal 6 36 2 5" xfId="36147"/>
    <cellStyle name="Normal 6 36 3" xfId="36148"/>
    <cellStyle name="Normal 6 36 3 2" xfId="36149"/>
    <cellStyle name="Normal 6 36 3 2 2" xfId="36150"/>
    <cellStyle name="Normal 6 36 3 3" xfId="36151"/>
    <cellStyle name="Normal 6 36 3 3 2" xfId="36152"/>
    <cellStyle name="Normal 6 36 3 4" xfId="36153"/>
    <cellStyle name="Normal 6 36 4" xfId="36154"/>
    <cellStyle name="Normal 6 36 4 2" xfId="36155"/>
    <cellStyle name="Normal 6 36 5" xfId="36156"/>
    <cellStyle name="Normal 6 36 5 2" xfId="36157"/>
    <cellStyle name="Normal 6 36 6" xfId="36158"/>
    <cellStyle name="Normal 6 37" xfId="36159"/>
    <cellStyle name="Normal 6 37 2" xfId="36160"/>
    <cellStyle name="Normal 6 37 2 2" xfId="36161"/>
    <cellStyle name="Normal 6 37 2 2 2" xfId="36162"/>
    <cellStyle name="Normal 6 37 2 2 2 2" xfId="36163"/>
    <cellStyle name="Normal 6 37 2 2 3" xfId="36164"/>
    <cellStyle name="Normal 6 37 2 2 3 2" xfId="36165"/>
    <cellStyle name="Normal 6 37 2 2 4" xfId="36166"/>
    <cellStyle name="Normal 6 37 2 3" xfId="36167"/>
    <cellStyle name="Normal 6 37 2 3 2" xfId="36168"/>
    <cellStyle name="Normal 6 37 2 4" xfId="36169"/>
    <cellStyle name="Normal 6 37 2 4 2" xfId="36170"/>
    <cellStyle name="Normal 6 37 2 5" xfId="36171"/>
    <cellStyle name="Normal 6 37 3" xfId="36172"/>
    <cellStyle name="Normal 6 37 3 2" xfId="36173"/>
    <cellStyle name="Normal 6 37 3 2 2" xfId="36174"/>
    <cellStyle name="Normal 6 37 3 3" xfId="36175"/>
    <cellStyle name="Normal 6 37 3 3 2" xfId="36176"/>
    <cellStyle name="Normal 6 37 3 4" xfId="36177"/>
    <cellStyle name="Normal 6 37 4" xfId="36178"/>
    <cellStyle name="Normal 6 37 4 2" xfId="36179"/>
    <cellStyle name="Normal 6 37 5" xfId="36180"/>
    <cellStyle name="Normal 6 37 5 2" xfId="36181"/>
    <cellStyle name="Normal 6 37 6" xfId="36182"/>
    <cellStyle name="Normal 6 38" xfId="36183"/>
    <cellStyle name="Normal 6 38 2" xfId="36184"/>
    <cellStyle name="Normal 6 38 2 2" xfId="36185"/>
    <cellStyle name="Normal 6 38 2 2 2" xfId="36186"/>
    <cellStyle name="Normal 6 38 2 3" xfId="36187"/>
    <cellStyle name="Normal 6 38 2 3 2" xfId="36188"/>
    <cellStyle name="Normal 6 38 2 4" xfId="36189"/>
    <cellStyle name="Normal 6 38 3" xfId="36190"/>
    <cellStyle name="Normal 6 38 3 2" xfId="36191"/>
    <cellStyle name="Normal 6 38 4" xfId="36192"/>
    <cellStyle name="Normal 6 38 4 2" xfId="36193"/>
    <cellStyle name="Normal 6 38 5" xfId="36194"/>
    <cellStyle name="Normal 6 39" xfId="36195"/>
    <cellStyle name="Normal 6 39 2" xfId="36196"/>
    <cellStyle name="Normal 6 39 2 2" xfId="36197"/>
    <cellStyle name="Normal 6 39 3" xfId="36198"/>
    <cellStyle name="Normal 6 39 3 2" xfId="36199"/>
    <cellStyle name="Normal 6 39 4" xfId="36200"/>
    <cellStyle name="Normal 6 4" xfId="36201"/>
    <cellStyle name="Normal 6 4 10" xfId="36202"/>
    <cellStyle name="Normal 6 4 2" xfId="36203"/>
    <cellStyle name="Normal 6 4 2 2" xfId="36204"/>
    <cellStyle name="Normal 6 4 2 2 2" xfId="36205"/>
    <cellStyle name="Normal 6 4 2 2 2 2" xfId="36206"/>
    <cellStyle name="Normal 6 4 2 2 2 2 2" xfId="36207"/>
    <cellStyle name="Normal 6 4 2 2 2 2 2 2" xfId="36208"/>
    <cellStyle name="Normal 6 4 2 2 2 2 3" xfId="36209"/>
    <cellStyle name="Normal 6 4 2 2 2 2 3 2" xfId="36210"/>
    <cellStyle name="Normal 6 4 2 2 2 2 4" xfId="36211"/>
    <cellStyle name="Normal 6 4 2 2 2 3" xfId="36212"/>
    <cellStyle name="Normal 6 4 2 2 2 3 2" xfId="36213"/>
    <cellStyle name="Normal 6 4 2 2 2 4" xfId="36214"/>
    <cellStyle name="Normal 6 4 2 2 2 4 2" xfId="36215"/>
    <cellStyle name="Normal 6 4 2 2 2 5" xfId="36216"/>
    <cellStyle name="Normal 6 4 2 2 3" xfId="36217"/>
    <cellStyle name="Normal 6 4 2 2 3 2" xfId="36218"/>
    <cellStyle name="Normal 6 4 2 2 3 2 2" xfId="36219"/>
    <cellStyle name="Normal 6 4 2 2 3 3" xfId="36220"/>
    <cellStyle name="Normal 6 4 2 2 3 3 2" xfId="36221"/>
    <cellStyle name="Normal 6 4 2 2 3 4" xfId="36222"/>
    <cellStyle name="Normal 6 4 2 2 4" xfId="36223"/>
    <cellStyle name="Normal 6 4 2 2 4 2" xfId="36224"/>
    <cellStyle name="Normal 6 4 2 2 5" xfId="36225"/>
    <cellStyle name="Normal 6 4 2 2 5 2" xfId="36226"/>
    <cellStyle name="Normal 6 4 2 2 6" xfId="36227"/>
    <cellStyle name="Normal 6 4 2 3" xfId="36228"/>
    <cellStyle name="Normal 6 4 2 3 2" xfId="36229"/>
    <cellStyle name="Normal 6 4 2 3 2 2" xfId="36230"/>
    <cellStyle name="Normal 6 4 2 3 2 2 2" xfId="36231"/>
    <cellStyle name="Normal 6 4 2 3 2 2 2 2" xfId="36232"/>
    <cellStyle name="Normal 6 4 2 3 2 2 3" xfId="36233"/>
    <cellStyle name="Normal 6 4 2 3 2 2 3 2" xfId="36234"/>
    <cellStyle name="Normal 6 4 2 3 2 2 4" xfId="36235"/>
    <cellStyle name="Normal 6 4 2 3 2 3" xfId="36236"/>
    <cellStyle name="Normal 6 4 2 3 2 3 2" xfId="36237"/>
    <cellStyle name="Normal 6 4 2 3 2 4" xfId="36238"/>
    <cellStyle name="Normal 6 4 2 3 2 4 2" xfId="36239"/>
    <cellStyle name="Normal 6 4 2 3 2 5" xfId="36240"/>
    <cellStyle name="Normal 6 4 2 3 3" xfId="36241"/>
    <cellStyle name="Normal 6 4 2 3 3 2" xfId="36242"/>
    <cellStyle name="Normal 6 4 2 3 3 2 2" xfId="36243"/>
    <cellStyle name="Normal 6 4 2 3 3 3" xfId="36244"/>
    <cellStyle name="Normal 6 4 2 3 3 3 2" xfId="36245"/>
    <cellStyle name="Normal 6 4 2 3 3 4" xfId="36246"/>
    <cellStyle name="Normal 6 4 2 3 4" xfId="36247"/>
    <cellStyle name="Normal 6 4 2 3 4 2" xfId="36248"/>
    <cellStyle name="Normal 6 4 2 3 5" xfId="36249"/>
    <cellStyle name="Normal 6 4 2 3 5 2" xfId="36250"/>
    <cellStyle name="Normal 6 4 2 3 6" xfId="36251"/>
    <cellStyle name="Normal 6 4 2 4" xfId="36252"/>
    <cellStyle name="Normal 6 4 2 4 2" xfId="36253"/>
    <cellStyle name="Normal 6 4 2 4 2 2" xfId="36254"/>
    <cellStyle name="Normal 6 4 2 4 2 2 2" xfId="36255"/>
    <cellStyle name="Normal 6 4 2 4 2 2 2 2" xfId="36256"/>
    <cellStyle name="Normal 6 4 2 4 2 2 3" xfId="36257"/>
    <cellStyle name="Normal 6 4 2 4 2 2 3 2" xfId="36258"/>
    <cellStyle name="Normal 6 4 2 4 2 2 4" xfId="36259"/>
    <cellStyle name="Normal 6 4 2 4 2 3" xfId="36260"/>
    <cellStyle name="Normal 6 4 2 4 2 3 2" xfId="36261"/>
    <cellStyle name="Normal 6 4 2 4 2 4" xfId="36262"/>
    <cellStyle name="Normal 6 4 2 4 2 4 2" xfId="36263"/>
    <cellStyle name="Normal 6 4 2 4 2 5" xfId="36264"/>
    <cellStyle name="Normal 6 4 2 4 3" xfId="36265"/>
    <cellStyle name="Normal 6 4 2 4 3 2" xfId="36266"/>
    <cellStyle name="Normal 6 4 2 4 3 2 2" xfId="36267"/>
    <cellStyle name="Normal 6 4 2 4 3 3" xfId="36268"/>
    <cellStyle name="Normal 6 4 2 4 3 3 2" xfId="36269"/>
    <cellStyle name="Normal 6 4 2 4 3 4" xfId="36270"/>
    <cellStyle name="Normal 6 4 2 4 4" xfId="36271"/>
    <cellStyle name="Normal 6 4 2 4 4 2" xfId="36272"/>
    <cellStyle name="Normal 6 4 2 4 5" xfId="36273"/>
    <cellStyle name="Normal 6 4 2 4 5 2" xfId="36274"/>
    <cellStyle name="Normal 6 4 2 4 6" xfId="36275"/>
    <cellStyle name="Normal 6 4 2 5" xfId="36276"/>
    <cellStyle name="Normal 6 4 2 5 2" xfId="36277"/>
    <cellStyle name="Normal 6 4 2 5 2 2" xfId="36278"/>
    <cellStyle name="Normal 6 4 2 5 2 2 2" xfId="36279"/>
    <cellStyle name="Normal 6 4 2 5 2 3" xfId="36280"/>
    <cellStyle name="Normal 6 4 2 5 2 3 2" xfId="36281"/>
    <cellStyle name="Normal 6 4 2 5 2 4" xfId="36282"/>
    <cellStyle name="Normal 6 4 2 5 3" xfId="36283"/>
    <cellStyle name="Normal 6 4 2 5 3 2" xfId="36284"/>
    <cellStyle name="Normal 6 4 2 5 4" xfId="36285"/>
    <cellStyle name="Normal 6 4 2 5 4 2" xfId="36286"/>
    <cellStyle name="Normal 6 4 2 5 5" xfId="36287"/>
    <cellStyle name="Normal 6 4 2 6" xfId="36288"/>
    <cellStyle name="Normal 6 4 2 6 2" xfId="36289"/>
    <cellStyle name="Normal 6 4 2 6 2 2" xfId="36290"/>
    <cellStyle name="Normal 6 4 2 6 3" xfId="36291"/>
    <cellStyle name="Normal 6 4 2 6 3 2" xfId="36292"/>
    <cellStyle name="Normal 6 4 2 6 4" xfId="36293"/>
    <cellStyle name="Normal 6 4 2 7" xfId="36294"/>
    <cellStyle name="Normal 6 4 2 7 2" xfId="36295"/>
    <cellStyle name="Normal 6 4 2 8" xfId="36296"/>
    <cellStyle name="Normal 6 4 2 8 2" xfId="36297"/>
    <cellStyle name="Normal 6 4 2 9" xfId="36298"/>
    <cellStyle name="Normal 6 4 3" xfId="36299"/>
    <cellStyle name="Normal 6 4 3 2" xfId="36300"/>
    <cellStyle name="Normal 6 4 3 2 2" xfId="36301"/>
    <cellStyle name="Normal 6 4 3 2 2 2" xfId="36302"/>
    <cellStyle name="Normal 6 4 3 2 2 2 2" xfId="36303"/>
    <cellStyle name="Normal 6 4 3 2 2 3" xfId="36304"/>
    <cellStyle name="Normal 6 4 3 2 2 3 2" xfId="36305"/>
    <cellStyle name="Normal 6 4 3 2 2 4" xfId="36306"/>
    <cellStyle name="Normal 6 4 3 2 3" xfId="36307"/>
    <cellStyle name="Normal 6 4 3 2 3 2" xfId="36308"/>
    <cellStyle name="Normal 6 4 3 2 4" xfId="36309"/>
    <cellStyle name="Normal 6 4 3 2 4 2" xfId="36310"/>
    <cellStyle name="Normal 6 4 3 2 5" xfId="36311"/>
    <cellStyle name="Normal 6 4 3 3" xfId="36312"/>
    <cellStyle name="Normal 6 4 3 3 2" xfId="36313"/>
    <cellStyle name="Normal 6 4 3 3 2 2" xfId="36314"/>
    <cellStyle name="Normal 6 4 3 3 3" xfId="36315"/>
    <cellStyle name="Normal 6 4 3 3 3 2" xfId="36316"/>
    <cellStyle name="Normal 6 4 3 3 4" xfId="36317"/>
    <cellStyle name="Normal 6 4 3 4" xfId="36318"/>
    <cellStyle name="Normal 6 4 3 4 2" xfId="36319"/>
    <cellStyle name="Normal 6 4 3 5" xfId="36320"/>
    <cellStyle name="Normal 6 4 3 5 2" xfId="36321"/>
    <cellStyle name="Normal 6 4 3 6" xfId="36322"/>
    <cellStyle name="Normal 6 4 4" xfId="36323"/>
    <cellStyle name="Normal 6 4 4 2" xfId="36324"/>
    <cellStyle name="Normal 6 4 4 2 2" xfId="36325"/>
    <cellStyle name="Normal 6 4 4 2 2 2" xfId="36326"/>
    <cellStyle name="Normal 6 4 4 2 2 2 2" xfId="36327"/>
    <cellStyle name="Normal 6 4 4 2 2 3" xfId="36328"/>
    <cellStyle name="Normal 6 4 4 2 2 3 2" xfId="36329"/>
    <cellStyle name="Normal 6 4 4 2 2 4" xfId="36330"/>
    <cellStyle name="Normal 6 4 4 2 3" xfId="36331"/>
    <cellStyle name="Normal 6 4 4 2 3 2" xfId="36332"/>
    <cellStyle name="Normal 6 4 4 2 4" xfId="36333"/>
    <cellStyle name="Normal 6 4 4 2 4 2" xfId="36334"/>
    <cellStyle name="Normal 6 4 4 2 5" xfId="36335"/>
    <cellStyle name="Normal 6 4 4 3" xfId="36336"/>
    <cellStyle name="Normal 6 4 4 3 2" xfId="36337"/>
    <cellStyle name="Normal 6 4 4 3 2 2" xfId="36338"/>
    <cellStyle name="Normal 6 4 4 3 3" xfId="36339"/>
    <cellStyle name="Normal 6 4 4 3 3 2" xfId="36340"/>
    <cellStyle name="Normal 6 4 4 3 4" xfId="36341"/>
    <cellStyle name="Normal 6 4 4 4" xfId="36342"/>
    <cellStyle name="Normal 6 4 4 4 2" xfId="36343"/>
    <cellStyle name="Normal 6 4 4 5" xfId="36344"/>
    <cellStyle name="Normal 6 4 4 5 2" xfId="36345"/>
    <cellStyle name="Normal 6 4 4 6" xfId="36346"/>
    <cellStyle name="Normal 6 4 5" xfId="36347"/>
    <cellStyle name="Normal 6 4 5 2" xfId="36348"/>
    <cellStyle name="Normal 6 4 5 2 2" xfId="36349"/>
    <cellStyle name="Normal 6 4 5 2 2 2" xfId="36350"/>
    <cellStyle name="Normal 6 4 5 2 2 2 2" xfId="36351"/>
    <cellStyle name="Normal 6 4 5 2 2 3" xfId="36352"/>
    <cellStyle name="Normal 6 4 5 2 2 3 2" xfId="36353"/>
    <cellStyle name="Normal 6 4 5 2 2 4" xfId="36354"/>
    <cellStyle name="Normal 6 4 5 2 3" xfId="36355"/>
    <cellStyle name="Normal 6 4 5 2 3 2" xfId="36356"/>
    <cellStyle name="Normal 6 4 5 2 4" xfId="36357"/>
    <cellStyle name="Normal 6 4 5 2 4 2" xfId="36358"/>
    <cellStyle name="Normal 6 4 5 2 5" xfId="36359"/>
    <cellStyle name="Normal 6 4 5 3" xfId="36360"/>
    <cellStyle name="Normal 6 4 5 3 2" xfId="36361"/>
    <cellStyle name="Normal 6 4 5 3 2 2" xfId="36362"/>
    <cellStyle name="Normal 6 4 5 3 3" xfId="36363"/>
    <cellStyle name="Normal 6 4 5 3 3 2" xfId="36364"/>
    <cellStyle name="Normal 6 4 5 3 4" xfId="36365"/>
    <cellStyle name="Normal 6 4 5 4" xfId="36366"/>
    <cellStyle name="Normal 6 4 5 4 2" xfId="36367"/>
    <cellStyle name="Normal 6 4 5 5" xfId="36368"/>
    <cellStyle name="Normal 6 4 5 5 2" xfId="36369"/>
    <cellStyle name="Normal 6 4 5 6" xfId="36370"/>
    <cellStyle name="Normal 6 4 6" xfId="36371"/>
    <cellStyle name="Normal 6 4 6 2" xfId="36372"/>
    <cellStyle name="Normal 6 4 6 2 2" xfId="36373"/>
    <cellStyle name="Normal 6 4 6 2 2 2" xfId="36374"/>
    <cellStyle name="Normal 6 4 6 2 3" xfId="36375"/>
    <cellStyle name="Normal 6 4 6 2 3 2" xfId="36376"/>
    <cellStyle name="Normal 6 4 6 2 4" xfId="36377"/>
    <cellStyle name="Normal 6 4 6 3" xfId="36378"/>
    <cellStyle name="Normal 6 4 6 3 2" xfId="36379"/>
    <cellStyle name="Normal 6 4 6 4" xfId="36380"/>
    <cellStyle name="Normal 6 4 6 4 2" xfId="36381"/>
    <cellStyle name="Normal 6 4 6 5" xfId="36382"/>
    <cellStyle name="Normal 6 4 7" xfId="36383"/>
    <cellStyle name="Normal 6 4 7 2" xfId="36384"/>
    <cellStyle name="Normal 6 4 7 2 2" xfId="36385"/>
    <cellStyle name="Normal 6 4 7 3" xfId="36386"/>
    <cellStyle name="Normal 6 4 7 3 2" xfId="36387"/>
    <cellStyle name="Normal 6 4 7 4" xfId="36388"/>
    <cellStyle name="Normal 6 4 8" xfId="36389"/>
    <cellStyle name="Normal 6 4 8 2" xfId="36390"/>
    <cellStyle name="Normal 6 4 9" xfId="36391"/>
    <cellStyle name="Normal 6 4 9 2" xfId="36392"/>
    <cellStyle name="Normal 6 40" xfId="36393"/>
    <cellStyle name="Normal 6 40 2" xfId="36394"/>
    <cellStyle name="Normal 6 41" xfId="36395"/>
    <cellStyle name="Normal 6 41 2" xfId="36396"/>
    <cellStyle name="Normal 6 42" xfId="36397"/>
    <cellStyle name="Normal 6 5" xfId="36398"/>
    <cellStyle name="Normal 6 5 10" xfId="36399"/>
    <cellStyle name="Normal 6 5 2" xfId="36400"/>
    <cellStyle name="Normal 6 5 2 2" xfId="36401"/>
    <cellStyle name="Normal 6 5 2 2 2" xfId="36402"/>
    <cellStyle name="Normal 6 5 2 2 2 2" xfId="36403"/>
    <cellStyle name="Normal 6 5 2 2 2 2 2" xfId="36404"/>
    <cellStyle name="Normal 6 5 2 2 2 2 2 2" xfId="36405"/>
    <cellStyle name="Normal 6 5 2 2 2 2 3" xfId="36406"/>
    <cellStyle name="Normal 6 5 2 2 2 2 3 2" xfId="36407"/>
    <cellStyle name="Normal 6 5 2 2 2 2 4" xfId="36408"/>
    <cellStyle name="Normal 6 5 2 2 2 3" xfId="36409"/>
    <cellStyle name="Normal 6 5 2 2 2 3 2" xfId="36410"/>
    <cellStyle name="Normal 6 5 2 2 2 4" xfId="36411"/>
    <cellStyle name="Normal 6 5 2 2 2 4 2" xfId="36412"/>
    <cellStyle name="Normal 6 5 2 2 2 5" xfId="36413"/>
    <cellStyle name="Normal 6 5 2 2 3" xfId="36414"/>
    <cellStyle name="Normal 6 5 2 2 3 2" xfId="36415"/>
    <cellStyle name="Normal 6 5 2 2 3 2 2" xfId="36416"/>
    <cellStyle name="Normal 6 5 2 2 3 3" xfId="36417"/>
    <cellStyle name="Normal 6 5 2 2 3 3 2" xfId="36418"/>
    <cellStyle name="Normal 6 5 2 2 3 4" xfId="36419"/>
    <cellStyle name="Normal 6 5 2 2 4" xfId="36420"/>
    <cellStyle name="Normal 6 5 2 2 4 2" xfId="36421"/>
    <cellStyle name="Normal 6 5 2 2 5" xfId="36422"/>
    <cellStyle name="Normal 6 5 2 2 5 2" xfId="36423"/>
    <cellStyle name="Normal 6 5 2 2 6" xfId="36424"/>
    <cellStyle name="Normal 6 5 2 3" xfId="36425"/>
    <cellStyle name="Normal 6 5 2 3 2" xfId="36426"/>
    <cellStyle name="Normal 6 5 2 3 2 2" xfId="36427"/>
    <cellStyle name="Normal 6 5 2 3 2 2 2" xfId="36428"/>
    <cellStyle name="Normal 6 5 2 3 2 2 2 2" xfId="36429"/>
    <cellStyle name="Normal 6 5 2 3 2 2 3" xfId="36430"/>
    <cellStyle name="Normal 6 5 2 3 2 2 3 2" xfId="36431"/>
    <cellStyle name="Normal 6 5 2 3 2 2 4" xfId="36432"/>
    <cellStyle name="Normal 6 5 2 3 2 3" xfId="36433"/>
    <cellStyle name="Normal 6 5 2 3 2 3 2" xfId="36434"/>
    <cellStyle name="Normal 6 5 2 3 2 4" xfId="36435"/>
    <cellStyle name="Normal 6 5 2 3 2 4 2" xfId="36436"/>
    <cellStyle name="Normal 6 5 2 3 2 5" xfId="36437"/>
    <cellStyle name="Normal 6 5 2 3 3" xfId="36438"/>
    <cellStyle name="Normal 6 5 2 3 3 2" xfId="36439"/>
    <cellStyle name="Normal 6 5 2 3 3 2 2" xfId="36440"/>
    <cellStyle name="Normal 6 5 2 3 3 3" xfId="36441"/>
    <cellStyle name="Normal 6 5 2 3 3 3 2" xfId="36442"/>
    <cellStyle name="Normal 6 5 2 3 3 4" xfId="36443"/>
    <cellStyle name="Normal 6 5 2 3 4" xfId="36444"/>
    <cellStyle name="Normal 6 5 2 3 4 2" xfId="36445"/>
    <cellStyle name="Normal 6 5 2 3 5" xfId="36446"/>
    <cellStyle name="Normal 6 5 2 3 5 2" xfId="36447"/>
    <cellStyle name="Normal 6 5 2 3 6" xfId="36448"/>
    <cellStyle name="Normal 6 5 2 4" xfId="36449"/>
    <cellStyle name="Normal 6 5 2 4 2" xfId="36450"/>
    <cellStyle name="Normal 6 5 2 4 2 2" xfId="36451"/>
    <cellStyle name="Normal 6 5 2 4 2 2 2" xfId="36452"/>
    <cellStyle name="Normal 6 5 2 4 2 2 2 2" xfId="36453"/>
    <cellStyle name="Normal 6 5 2 4 2 2 3" xfId="36454"/>
    <cellStyle name="Normal 6 5 2 4 2 2 3 2" xfId="36455"/>
    <cellStyle name="Normal 6 5 2 4 2 2 4" xfId="36456"/>
    <cellStyle name="Normal 6 5 2 4 2 3" xfId="36457"/>
    <cellStyle name="Normal 6 5 2 4 2 3 2" xfId="36458"/>
    <cellStyle name="Normal 6 5 2 4 2 4" xfId="36459"/>
    <cellStyle name="Normal 6 5 2 4 2 4 2" xfId="36460"/>
    <cellStyle name="Normal 6 5 2 4 2 5" xfId="36461"/>
    <cellStyle name="Normal 6 5 2 4 3" xfId="36462"/>
    <cellStyle name="Normal 6 5 2 4 3 2" xfId="36463"/>
    <cellStyle name="Normal 6 5 2 4 3 2 2" xfId="36464"/>
    <cellStyle name="Normal 6 5 2 4 3 3" xfId="36465"/>
    <cellStyle name="Normal 6 5 2 4 3 3 2" xfId="36466"/>
    <cellStyle name="Normal 6 5 2 4 3 4" xfId="36467"/>
    <cellStyle name="Normal 6 5 2 4 4" xfId="36468"/>
    <cellStyle name="Normal 6 5 2 4 4 2" xfId="36469"/>
    <cellStyle name="Normal 6 5 2 4 5" xfId="36470"/>
    <cellStyle name="Normal 6 5 2 4 5 2" xfId="36471"/>
    <cellStyle name="Normal 6 5 2 4 6" xfId="36472"/>
    <cellStyle name="Normal 6 5 2 5" xfId="36473"/>
    <cellStyle name="Normal 6 5 2 5 2" xfId="36474"/>
    <cellStyle name="Normal 6 5 2 5 2 2" xfId="36475"/>
    <cellStyle name="Normal 6 5 2 5 2 2 2" xfId="36476"/>
    <cellStyle name="Normal 6 5 2 5 2 3" xfId="36477"/>
    <cellStyle name="Normal 6 5 2 5 2 3 2" xfId="36478"/>
    <cellStyle name="Normal 6 5 2 5 2 4" xfId="36479"/>
    <cellStyle name="Normal 6 5 2 5 3" xfId="36480"/>
    <cellStyle name="Normal 6 5 2 5 3 2" xfId="36481"/>
    <cellStyle name="Normal 6 5 2 5 4" xfId="36482"/>
    <cellStyle name="Normal 6 5 2 5 4 2" xfId="36483"/>
    <cellStyle name="Normal 6 5 2 5 5" xfId="36484"/>
    <cellStyle name="Normal 6 5 2 6" xfId="36485"/>
    <cellStyle name="Normal 6 5 2 6 2" xfId="36486"/>
    <cellStyle name="Normal 6 5 2 6 2 2" xfId="36487"/>
    <cellStyle name="Normal 6 5 2 6 3" xfId="36488"/>
    <cellStyle name="Normal 6 5 2 6 3 2" xfId="36489"/>
    <cellStyle name="Normal 6 5 2 6 4" xfId="36490"/>
    <cellStyle name="Normal 6 5 2 7" xfId="36491"/>
    <cellStyle name="Normal 6 5 2 7 2" xfId="36492"/>
    <cellStyle name="Normal 6 5 2 8" xfId="36493"/>
    <cellStyle name="Normal 6 5 2 8 2" xfId="36494"/>
    <cellStyle name="Normal 6 5 2 9" xfId="36495"/>
    <cellStyle name="Normal 6 5 3" xfId="36496"/>
    <cellStyle name="Normal 6 5 3 2" xfId="36497"/>
    <cellStyle name="Normal 6 5 3 2 2" xfId="36498"/>
    <cellStyle name="Normal 6 5 3 2 2 2" xfId="36499"/>
    <cellStyle name="Normal 6 5 3 2 2 2 2" xfId="36500"/>
    <cellStyle name="Normal 6 5 3 2 2 3" xfId="36501"/>
    <cellStyle name="Normal 6 5 3 2 2 3 2" xfId="36502"/>
    <cellStyle name="Normal 6 5 3 2 2 4" xfId="36503"/>
    <cellStyle name="Normal 6 5 3 2 3" xfId="36504"/>
    <cellStyle name="Normal 6 5 3 2 3 2" xfId="36505"/>
    <cellStyle name="Normal 6 5 3 2 4" xfId="36506"/>
    <cellStyle name="Normal 6 5 3 2 4 2" xfId="36507"/>
    <cellStyle name="Normal 6 5 3 2 5" xfId="36508"/>
    <cellStyle name="Normal 6 5 3 3" xfId="36509"/>
    <cellStyle name="Normal 6 5 3 3 2" xfId="36510"/>
    <cellStyle name="Normal 6 5 3 3 2 2" xfId="36511"/>
    <cellStyle name="Normal 6 5 3 3 3" xfId="36512"/>
    <cellStyle name="Normal 6 5 3 3 3 2" xfId="36513"/>
    <cellStyle name="Normal 6 5 3 3 4" xfId="36514"/>
    <cellStyle name="Normal 6 5 3 4" xfId="36515"/>
    <cellStyle name="Normal 6 5 3 4 2" xfId="36516"/>
    <cellStyle name="Normal 6 5 3 5" xfId="36517"/>
    <cellStyle name="Normal 6 5 3 5 2" xfId="36518"/>
    <cellStyle name="Normal 6 5 3 6" xfId="36519"/>
    <cellStyle name="Normal 6 5 4" xfId="36520"/>
    <cellStyle name="Normal 6 5 4 2" xfId="36521"/>
    <cellStyle name="Normal 6 5 4 2 2" xfId="36522"/>
    <cellStyle name="Normal 6 5 4 2 2 2" xfId="36523"/>
    <cellStyle name="Normal 6 5 4 2 2 2 2" xfId="36524"/>
    <cellStyle name="Normal 6 5 4 2 2 3" xfId="36525"/>
    <cellStyle name="Normal 6 5 4 2 2 3 2" xfId="36526"/>
    <cellStyle name="Normal 6 5 4 2 2 4" xfId="36527"/>
    <cellStyle name="Normal 6 5 4 2 3" xfId="36528"/>
    <cellStyle name="Normal 6 5 4 2 3 2" xfId="36529"/>
    <cellStyle name="Normal 6 5 4 2 4" xfId="36530"/>
    <cellStyle name="Normal 6 5 4 2 4 2" xfId="36531"/>
    <cellStyle name="Normal 6 5 4 2 5" xfId="36532"/>
    <cellStyle name="Normal 6 5 4 3" xfId="36533"/>
    <cellStyle name="Normal 6 5 4 3 2" xfId="36534"/>
    <cellStyle name="Normal 6 5 4 3 2 2" xfId="36535"/>
    <cellStyle name="Normal 6 5 4 3 3" xfId="36536"/>
    <cellStyle name="Normal 6 5 4 3 3 2" xfId="36537"/>
    <cellStyle name="Normal 6 5 4 3 4" xfId="36538"/>
    <cellStyle name="Normal 6 5 4 4" xfId="36539"/>
    <cellStyle name="Normal 6 5 4 4 2" xfId="36540"/>
    <cellStyle name="Normal 6 5 4 5" xfId="36541"/>
    <cellStyle name="Normal 6 5 4 5 2" xfId="36542"/>
    <cellStyle name="Normal 6 5 4 6" xfId="36543"/>
    <cellStyle name="Normal 6 5 5" xfId="36544"/>
    <cellStyle name="Normal 6 5 5 2" xfId="36545"/>
    <cellStyle name="Normal 6 5 5 2 2" xfId="36546"/>
    <cellStyle name="Normal 6 5 5 2 2 2" xfId="36547"/>
    <cellStyle name="Normal 6 5 5 2 2 2 2" xfId="36548"/>
    <cellStyle name="Normal 6 5 5 2 2 3" xfId="36549"/>
    <cellStyle name="Normal 6 5 5 2 2 3 2" xfId="36550"/>
    <cellStyle name="Normal 6 5 5 2 2 4" xfId="36551"/>
    <cellStyle name="Normal 6 5 5 2 3" xfId="36552"/>
    <cellStyle name="Normal 6 5 5 2 3 2" xfId="36553"/>
    <cellStyle name="Normal 6 5 5 2 4" xfId="36554"/>
    <cellStyle name="Normal 6 5 5 2 4 2" xfId="36555"/>
    <cellStyle name="Normal 6 5 5 2 5" xfId="36556"/>
    <cellStyle name="Normal 6 5 5 3" xfId="36557"/>
    <cellStyle name="Normal 6 5 5 3 2" xfId="36558"/>
    <cellStyle name="Normal 6 5 5 3 2 2" xfId="36559"/>
    <cellStyle name="Normal 6 5 5 3 3" xfId="36560"/>
    <cellStyle name="Normal 6 5 5 3 3 2" xfId="36561"/>
    <cellStyle name="Normal 6 5 5 3 4" xfId="36562"/>
    <cellStyle name="Normal 6 5 5 4" xfId="36563"/>
    <cellStyle name="Normal 6 5 5 4 2" xfId="36564"/>
    <cellStyle name="Normal 6 5 5 5" xfId="36565"/>
    <cellStyle name="Normal 6 5 5 5 2" xfId="36566"/>
    <cellStyle name="Normal 6 5 5 6" xfId="36567"/>
    <cellStyle name="Normal 6 5 6" xfId="36568"/>
    <cellStyle name="Normal 6 5 6 2" xfId="36569"/>
    <cellStyle name="Normal 6 5 6 2 2" xfId="36570"/>
    <cellStyle name="Normal 6 5 6 2 2 2" xfId="36571"/>
    <cellStyle name="Normal 6 5 6 2 3" xfId="36572"/>
    <cellStyle name="Normal 6 5 6 2 3 2" xfId="36573"/>
    <cellStyle name="Normal 6 5 6 2 4" xfId="36574"/>
    <cellStyle name="Normal 6 5 6 3" xfId="36575"/>
    <cellStyle name="Normal 6 5 6 3 2" xfId="36576"/>
    <cellStyle name="Normal 6 5 6 4" xfId="36577"/>
    <cellStyle name="Normal 6 5 6 4 2" xfId="36578"/>
    <cellStyle name="Normal 6 5 6 5" xfId="36579"/>
    <cellStyle name="Normal 6 5 7" xfId="36580"/>
    <cellStyle name="Normal 6 5 7 2" xfId="36581"/>
    <cellStyle name="Normal 6 5 7 2 2" xfId="36582"/>
    <cellStyle name="Normal 6 5 7 3" xfId="36583"/>
    <cellStyle name="Normal 6 5 7 3 2" xfId="36584"/>
    <cellStyle name="Normal 6 5 7 4" xfId="36585"/>
    <cellStyle name="Normal 6 5 8" xfId="36586"/>
    <cellStyle name="Normal 6 5 8 2" xfId="36587"/>
    <cellStyle name="Normal 6 5 9" xfId="36588"/>
    <cellStyle name="Normal 6 5 9 2" xfId="36589"/>
    <cellStyle name="Normal 6 6" xfId="36590"/>
    <cellStyle name="Normal 6 6 10" xfId="36591"/>
    <cellStyle name="Normal 6 6 2" xfId="36592"/>
    <cellStyle name="Normal 6 6 2 2" xfId="36593"/>
    <cellStyle name="Normal 6 6 2 2 2" xfId="36594"/>
    <cellStyle name="Normal 6 6 2 2 2 2" xfId="36595"/>
    <cellStyle name="Normal 6 6 2 2 2 2 2" xfId="36596"/>
    <cellStyle name="Normal 6 6 2 2 2 2 2 2" xfId="36597"/>
    <cellStyle name="Normal 6 6 2 2 2 2 3" xfId="36598"/>
    <cellStyle name="Normal 6 6 2 2 2 2 3 2" xfId="36599"/>
    <cellStyle name="Normal 6 6 2 2 2 2 4" xfId="36600"/>
    <cellStyle name="Normal 6 6 2 2 2 3" xfId="36601"/>
    <cellStyle name="Normal 6 6 2 2 2 3 2" xfId="36602"/>
    <cellStyle name="Normal 6 6 2 2 2 4" xfId="36603"/>
    <cellStyle name="Normal 6 6 2 2 2 4 2" xfId="36604"/>
    <cellStyle name="Normal 6 6 2 2 2 5" xfId="36605"/>
    <cellStyle name="Normal 6 6 2 2 3" xfId="36606"/>
    <cellStyle name="Normal 6 6 2 2 3 2" xfId="36607"/>
    <cellStyle name="Normal 6 6 2 2 3 2 2" xfId="36608"/>
    <cellStyle name="Normal 6 6 2 2 3 3" xfId="36609"/>
    <cellStyle name="Normal 6 6 2 2 3 3 2" xfId="36610"/>
    <cellStyle name="Normal 6 6 2 2 3 4" xfId="36611"/>
    <cellStyle name="Normal 6 6 2 2 4" xfId="36612"/>
    <cellStyle name="Normal 6 6 2 2 4 2" xfId="36613"/>
    <cellStyle name="Normal 6 6 2 2 5" xfId="36614"/>
    <cellStyle name="Normal 6 6 2 2 5 2" xfId="36615"/>
    <cellStyle name="Normal 6 6 2 2 6" xfId="36616"/>
    <cellStyle name="Normal 6 6 2 3" xfId="36617"/>
    <cellStyle name="Normal 6 6 2 3 2" xfId="36618"/>
    <cellStyle name="Normal 6 6 2 3 2 2" xfId="36619"/>
    <cellStyle name="Normal 6 6 2 3 2 2 2" xfId="36620"/>
    <cellStyle name="Normal 6 6 2 3 2 2 2 2" xfId="36621"/>
    <cellStyle name="Normal 6 6 2 3 2 2 3" xfId="36622"/>
    <cellStyle name="Normal 6 6 2 3 2 2 3 2" xfId="36623"/>
    <cellStyle name="Normal 6 6 2 3 2 2 4" xfId="36624"/>
    <cellStyle name="Normal 6 6 2 3 2 3" xfId="36625"/>
    <cellStyle name="Normal 6 6 2 3 2 3 2" xfId="36626"/>
    <cellStyle name="Normal 6 6 2 3 2 4" xfId="36627"/>
    <cellStyle name="Normal 6 6 2 3 2 4 2" xfId="36628"/>
    <cellStyle name="Normal 6 6 2 3 2 5" xfId="36629"/>
    <cellStyle name="Normal 6 6 2 3 3" xfId="36630"/>
    <cellStyle name="Normal 6 6 2 3 3 2" xfId="36631"/>
    <cellStyle name="Normal 6 6 2 3 3 2 2" xfId="36632"/>
    <cellStyle name="Normal 6 6 2 3 3 3" xfId="36633"/>
    <cellStyle name="Normal 6 6 2 3 3 3 2" xfId="36634"/>
    <cellStyle name="Normal 6 6 2 3 3 4" xfId="36635"/>
    <cellStyle name="Normal 6 6 2 3 4" xfId="36636"/>
    <cellStyle name="Normal 6 6 2 3 4 2" xfId="36637"/>
    <cellStyle name="Normal 6 6 2 3 5" xfId="36638"/>
    <cellStyle name="Normal 6 6 2 3 5 2" xfId="36639"/>
    <cellStyle name="Normal 6 6 2 3 6" xfId="36640"/>
    <cellStyle name="Normal 6 6 2 4" xfId="36641"/>
    <cellStyle name="Normal 6 6 2 4 2" xfId="36642"/>
    <cellStyle name="Normal 6 6 2 4 2 2" xfId="36643"/>
    <cellStyle name="Normal 6 6 2 4 2 2 2" xfId="36644"/>
    <cellStyle name="Normal 6 6 2 4 2 2 2 2" xfId="36645"/>
    <cellStyle name="Normal 6 6 2 4 2 2 3" xfId="36646"/>
    <cellStyle name="Normal 6 6 2 4 2 2 3 2" xfId="36647"/>
    <cellStyle name="Normal 6 6 2 4 2 2 4" xfId="36648"/>
    <cellStyle name="Normal 6 6 2 4 2 3" xfId="36649"/>
    <cellStyle name="Normal 6 6 2 4 2 3 2" xfId="36650"/>
    <cellStyle name="Normal 6 6 2 4 2 4" xfId="36651"/>
    <cellStyle name="Normal 6 6 2 4 2 4 2" xfId="36652"/>
    <cellStyle name="Normal 6 6 2 4 2 5" xfId="36653"/>
    <cellStyle name="Normal 6 6 2 4 3" xfId="36654"/>
    <cellStyle name="Normal 6 6 2 4 3 2" xfId="36655"/>
    <cellStyle name="Normal 6 6 2 4 3 2 2" xfId="36656"/>
    <cellStyle name="Normal 6 6 2 4 3 3" xfId="36657"/>
    <cellStyle name="Normal 6 6 2 4 3 3 2" xfId="36658"/>
    <cellStyle name="Normal 6 6 2 4 3 4" xfId="36659"/>
    <cellStyle name="Normal 6 6 2 4 4" xfId="36660"/>
    <cellStyle name="Normal 6 6 2 4 4 2" xfId="36661"/>
    <cellStyle name="Normal 6 6 2 4 5" xfId="36662"/>
    <cellStyle name="Normal 6 6 2 4 5 2" xfId="36663"/>
    <cellStyle name="Normal 6 6 2 4 6" xfId="36664"/>
    <cellStyle name="Normal 6 6 2 5" xfId="36665"/>
    <cellStyle name="Normal 6 6 2 5 2" xfId="36666"/>
    <cellStyle name="Normal 6 6 2 5 2 2" xfId="36667"/>
    <cellStyle name="Normal 6 6 2 5 2 2 2" xfId="36668"/>
    <cellStyle name="Normal 6 6 2 5 2 3" xfId="36669"/>
    <cellStyle name="Normal 6 6 2 5 2 3 2" xfId="36670"/>
    <cellStyle name="Normal 6 6 2 5 2 4" xfId="36671"/>
    <cellStyle name="Normal 6 6 2 5 3" xfId="36672"/>
    <cellStyle name="Normal 6 6 2 5 3 2" xfId="36673"/>
    <cellStyle name="Normal 6 6 2 5 4" xfId="36674"/>
    <cellStyle name="Normal 6 6 2 5 4 2" xfId="36675"/>
    <cellStyle name="Normal 6 6 2 5 5" xfId="36676"/>
    <cellStyle name="Normal 6 6 2 6" xfId="36677"/>
    <cellStyle name="Normal 6 6 2 6 2" xfId="36678"/>
    <cellStyle name="Normal 6 6 2 6 2 2" xfId="36679"/>
    <cellStyle name="Normal 6 6 2 6 3" xfId="36680"/>
    <cellStyle name="Normal 6 6 2 6 3 2" xfId="36681"/>
    <cellStyle name="Normal 6 6 2 6 4" xfId="36682"/>
    <cellStyle name="Normal 6 6 2 7" xfId="36683"/>
    <cellStyle name="Normal 6 6 2 7 2" xfId="36684"/>
    <cellStyle name="Normal 6 6 2 8" xfId="36685"/>
    <cellStyle name="Normal 6 6 2 8 2" xfId="36686"/>
    <cellStyle name="Normal 6 6 2 9" xfId="36687"/>
    <cellStyle name="Normal 6 6 3" xfId="36688"/>
    <cellStyle name="Normal 6 6 3 2" xfId="36689"/>
    <cellStyle name="Normal 6 6 3 2 2" xfId="36690"/>
    <cellStyle name="Normal 6 6 3 2 2 2" xfId="36691"/>
    <cellStyle name="Normal 6 6 3 2 2 2 2" xfId="36692"/>
    <cellStyle name="Normal 6 6 3 2 2 3" xfId="36693"/>
    <cellStyle name="Normal 6 6 3 2 2 3 2" xfId="36694"/>
    <cellStyle name="Normal 6 6 3 2 2 4" xfId="36695"/>
    <cellStyle name="Normal 6 6 3 2 3" xfId="36696"/>
    <cellStyle name="Normal 6 6 3 2 3 2" xfId="36697"/>
    <cellStyle name="Normal 6 6 3 2 4" xfId="36698"/>
    <cellStyle name="Normal 6 6 3 2 4 2" xfId="36699"/>
    <cellStyle name="Normal 6 6 3 2 5" xfId="36700"/>
    <cellStyle name="Normal 6 6 3 3" xfId="36701"/>
    <cellStyle name="Normal 6 6 3 3 2" xfId="36702"/>
    <cellStyle name="Normal 6 6 3 3 2 2" xfId="36703"/>
    <cellStyle name="Normal 6 6 3 3 3" xfId="36704"/>
    <cellStyle name="Normal 6 6 3 3 3 2" xfId="36705"/>
    <cellStyle name="Normal 6 6 3 3 4" xfId="36706"/>
    <cellStyle name="Normal 6 6 3 4" xfId="36707"/>
    <cellStyle name="Normal 6 6 3 4 2" xfId="36708"/>
    <cellStyle name="Normal 6 6 3 5" xfId="36709"/>
    <cellStyle name="Normal 6 6 3 5 2" xfId="36710"/>
    <cellStyle name="Normal 6 6 3 6" xfId="36711"/>
    <cellStyle name="Normal 6 6 4" xfId="36712"/>
    <cellStyle name="Normal 6 6 4 2" xfId="36713"/>
    <cellStyle name="Normal 6 6 4 2 2" xfId="36714"/>
    <cellStyle name="Normal 6 6 4 2 2 2" xfId="36715"/>
    <cellStyle name="Normal 6 6 4 2 2 2 2" xfId="36716"/>
    <cellStyle name="Normal 6 6 4 2 2 3" xfId="36717"/>
    <cellStyle name="Normal 6 6 4 2 2 3 2" xfId="36718"/>
    <cellStyle name="Normal 6 6 4 2 2 4" xfId="36719"/>
    <cellStyle name="Normal 6 6 4 2 3" xfId="36720"/>
    <cellStyle name="Normal 6 6 4 2 3 2" xfId="36721"/>
    <cellStyle name="Normal 6 6 4 2 4" xfId="36722"/>
    <cellStyle name="Normal 6 6 4 2 4 2" xfId="36723"/>
    <cellStyle name="Normal 6 6 4 2 5" xfId="36724"/>
    <cellStyle name="Normal 6 6 4 3" xfId="36725"/>
    <cellStyle name="Normal 6 6 4 3 2" xfId="36726"/>
    <cellStyle name="Normal 6 6 4 3 2 2" xfId="36727"/>
    <cellStyle name="Normal 6 6 4 3 3" xfId="36728"/>
    <cellStyle name="Normal 6 6 4 3 3 2" xfId="36729"/>
    <cellStyle name="Normal 6 6 4 3 4" xfId="36730"/>
    <cellStyle name="Normal 6 6 4 4" xfId="36731"/>
    <cellStyle name="Normal 6 6 4 4 2" xfId="36732"/>
    <cellStyle name="Normal 6 6 4 5" xfId="36733"/>
    <cellStyle name="Normal 6 6 4 5 2" xfId="36734"/>
    <cellStyle name="Normal 6 6 4 6" xfId="36735"/>
    <cellStyle name="Normal 6 6 5" xfId="36736"/>
    <cellStyle name="Normal 6 6 5 2" xfId="36737"/>
    <cellStyle name="Normal 6 6 5 2 2" xfId="36738"/>
    <cellStyle name="Normal 6 6 5 2 2 2" xfId="36739"/>
    <cellStyle name="Normal 6 6 5 2 2 2 2" xfId="36740"/>
    <cellStyle name="Normal 6 6 5 2 2 3" xfId="36741"/>
    <cellStyle name="Normal 6 6 5 2 2 3 2" xfId="36742"/>
    <cellStyle name="Normal 6 6 5 2 2 4" xfId="36743"/>
    <cellStyle name="Normal 6 6 5 2 3" xfId="36744"/>
    <cellStyle name="Normal 6 6 5 2 3 2" xfId="36745"/>
    <cellStyle name="Normal 6 6 5 2 4" xfId="36746"/>
    <cellStyle name="Normal 6 6 5 2 4 2" xfId="36747"/>
    <cellStyle name="Normal 6 6 5 2 5" xfId="36748"/>
    <cellStyle name="Normal 6 6 5 3" xfId="36749"/>
    <cellStyle name="Normal 6 6 5 3 2" xfId="36750"/>
    <cellStyle name="Normal 6 6 5 3 2 2" xfId="36751"/>
    <cellStyle name="Normal 6 6 5 3 3" xfId="36752"/>
    <cellStyle name="Normal 6 6 5 3 3 2" xfId="36753"/>
    <cellStyle name="Normal 6 6 5 3 4" xfId="36754"/>
    <cellStyle name="Normal 6 6 5 4" xfId="36755"/>
    <cellStyle name="Normal 6 6 5 4 2" xfId="36756"/>
    <cellStyle name="Normal 6 6 5 5" xfId="36757"/>
    <cellStyle name="Normal 6 6 5 5 2" xfId="36758"/>
    <cellStyle name="Normal 6 6 5 6" xfId="36759"/>
    <cellStyle name="Normal 6 6 6" xfId="36760"/>
    <cellStyle name="Normal 6 6 6 2" xfId="36761"/>
    <cellStyle name="Normal 6 6 6 2 2" xfId="36762"/>
    <cellStyle name="Normal 6 6 6 2 2 2" xfId="36763"/>
    <cellStyle name="Normal 6 6 6 2 3" xfId="36764"/>
    <cellStyle name="Normal 6 6 6 2 3 2" xfId="36765"/>
    <cellStyle name="Normal 6 6 6 2 4" xfId="36766"/>
    <cellStyle name="Normal 6 6 6 3" xfId="36767"/>
    <cellStyle name="Normal 6 6 6 3 2" xfId="36768"/>
    <cellStyle name="Normal 6 6 6 4" xfId="36769"/>
    <cellStyle name="Normal 6 6 6 4 2" xfId="36770"/>
    <cellStyle name="Normal 6 6 6 5" xfId="36771"/>
    <cellStyle name="Normal 6 6 7" xfId="36772"/>
    <cellStyle name="Normal 6 6 7 2" xfId="36773"/>
    <cellStyle name="Normal 6 6 7 2 2" xfId="36774"/>
    <cellStyle name="Normal 6 6 7 3" xfId="36775"/>
    <cellStyle name="Normal 6 6 7 3 2" xfId="36776"/>
    <cellStyle name="Normal 6 6 7 4" xfId="36777"/>
    <cellStyle name="Normal 6 6 8" xfId="36778"/>
    <cellStyle name="Normal 6 6 8 2" xfId="36779"/>
    <cellStyle name="Normal 6 6 9" xfId="36780"/>
    <cellStyle name="Normal 6 6 9 2" xfId="36781"/>
    <cellStyle name="Normal 6 7" xfId="36782"/>
    <cellStyle name="Normal 6 7 10" xfId="36783"/>
    <cellStyle name="Normal 6 7 2" xfId="36784"/>
    <cellStyle name="Normal 6 7 2 2" xfId="36785"/>
    <cellStyle name="Normal 6 7 2 2 2" xfId="36786"/>
    <cellStyle name="Normal 6 7 2 2 2 2" xfId="36787"/>
    <cellStyle name="Normal 6 7 2 2 2 2 2" xfId="36788"/>
    <cellStyle name="Normal 6 7 2 2 2 2 2 2" xfId="36789"/>
    <cellStyle name="Normal 6 7 2 2 2 2 3" xfId="36790"/>
    <cellStyle name="Normal 6 7 2 2 2 2 3 2" xfId="36791"/>
    <cellStyle name="Normal 6 7 2 2 2 2 4" xfId="36792"/>
    <cellStyle name="Normal 6 7 2 2 2 3" xfId="36793"/>
    <cellStyle name="Normal 6 7 2 2 2 3 2" xfId="36794"/>
    <cellStyle name="Normal 6 7 2 2 2 4" xfId="36795"/>
    <cellStyle name="Normal 6 7 2 2 2 4 2" xfId="36796"/>
    <cellStyle name="Normal 6 7 2 2 2 5" xfId="36797"/>
    <cellStyle name="Normal 6 7 2 2 3" xfId="36798"/>
    <cellStyle name="Normal 6 7 2 2 3 2" xfId="36799"/>
    <cellStyle name="Normal 6 7 2 2 3 2 2" xfId="36800"/>
    <cellStyle name="Normal 6 7 2 2 3 3" xfId="36801"/>
    <cellStyle name="Normal 6 7 2 2 3 3 2" xfId="36802"/>
    <cellStyle name="Normal 6 7 2 2 3 4" xfId="36803"/>
    <cellStyle name="Normal 6 7 2 2 4" xfId="36804"/>
    <cellStyle name="Normal 6 7 2 2 4 2" xfId="36805"/>
    <cellStyle name="Normal 6 7 2 2 5" xfId="36806"/>
    <cellStyle name="Normal 6 7 2 2 5 2" xfId="36807"/>
    <cellStyle name="Normal 6 7 2 2 6" xfId="36808"/>
    <cellStyle name="Normal 6 7 2 3" xfId="36809"/>
    <cellStyle name="Normal 6 7 2 3 2" xfId="36810"/>
    <cellStyle name="Normal 6 7 2 3 2 2" xfId="36811"/>
    <cellStyle name="Normal 6 7 2 3 2 2 2" xfId="36812"/>
    <cellStyle name="Normal 6 7 2 3 2 2 2 2" xfId="36813"/>
    <cellStyle name="Normal 6 7 2 3 2 2 3" xfId="36814"/>
    <cellStyle name="Normal 6 7 2 3 2 2 3 2" xfId="36815"/>
    <cellStyle name="Normal 6 7 2 3 2 2 4" xfId="36816"/>
    <cellStyle name="Normal 6 7 2 3 2 3" xfId="36817"/>
    <cellStyle name="Normal 6 7 2 3 2 3 2" xfId="36818"/>
    <cellStyle name="Normal 6 7 2 3 2 4" xfId="36819"/>
    <cellStyle name="Normal 6 7 2 3 2 4 2" xfId="36820"/>
    <cellStyle name="Normal 6 7 2 3 2 5" xfId="36821"/>
    <cellStyle name="Normal 6 7 2 3 3" xfId="36822"/>
    <cellStyle name="Normal 6 7 2 3 3 2" xfId="36823"/>
    <cellStyle name="Normal 6 7 2 3 3 2 2" xfId="36824"/>
    <cellStyle name="Normal 6 7 2 3 3 3" xfId="36825"/>
    <cellStyle name="Normal 6 7 2 3 3 3 2" xfId="36826"/>
    <cellStyle name="Normal 6 7 2 3 3 4" xfId="36827"/>
    <cellStyle name="Normal 6 7 2 3 4" xfId="36828"/>
    <cellStyle name="Normal 6 7 2 3 4 2" xfId="36829"/>
    <cellStyle name="Normal 6 7 2 3 5" xfId="36830"/>
    <cellStyle name="Normal 6 7 2 3 5 2" xfId="36831"/>
    <cellStyle name="Normal 6 7 2 3 6" xfId="36832"/>
    <cellStyle name="Normal 6 7 2 4" xfId="36833"/>
    <cellStyle name="Normal 6 7 2 4 2" xfId="36834"/>
    <cellStyle name="Normal 6 7 2 4 2 2" xfId="36835"/>
    <cellStyle name="Normal 6 7 2 4 2 2 2" xfId="36836"/>
    <cellStyle name="Normal 6 7 2 4 2 2 2 2" xfId="36837"/>
    <cellStyle name="Normal 6 7 2 4 2 2 3" xfId="36838"/>
    <cellStyle name="Normal 6 7 2 4 2 2 3 2" xfId="36839"/>
    <cellStyle name="Normal 6 7 2 4 2 2 4" xfId="36840"/>
    <cellStyle name="Normal 6 7 2 4 2 3" xfId="36841"/>
    <cellStyle name="Normal 6 7 2 4 2 3 2" xfId="36842"/>
    <cellStyle name="Normal 6 7 2 4 2 4" xfId="36843"/>
    <cellStyle name="Normal 6 7 2 4 2 4 2" xfId="36844"/>
    <cellStyle name="Normal 6 7 2 4 2 5" xfId="36845"/>
    <cellStyle name="Normal 6 7 2 4 3" xfId="36846"/>
    <cellStyle name="Normal 6 7 2 4 3 2" xfId="36847"/>
    <cellStyle name="Normal 6 7 2 4 3 2 2" xfId="36848"/>
    <cellStyle name="Normal 6 7 2 4 3 3" xfId="36849"/>
    <cellStyle name="Normal 6 7 2 4 3 3 2" xfId="36850"/>
    <cellStyle name="Normal 6 7 2 4 3 4" xfId="36851"/>
    <cellStyle name="Normal 6 7 2 4 4" xfId="36852"/>
    <cellStyle name="Normal 6 7 2 4 4 2" xfId="36853"/>
    <cellStyle name="Normal 6 7 2 4 5" xfId="36854"/>
    <cellStyle name="Normal 6 7 2 4 5 2" xfId="36855"/>
    <cellStyle name="Normal 6 7 2 4 6" xfId="36856"/>
    <cellStyle name="Normal 6 7 2 5" xfId="36857"/>
    <cellStyle name="Normal 6 7 2 5 2" xfId="36858"/>
    <cellStyle name="Normal 6 7 2 5 2 2" xfId="36859"/>
    <cellStyle name="Normal 6 7 2 5 2 2 2" xfId="36860"/>
    <cellStyle name="Normal 6 7 2 5 2 3" xfId="36861"/>
    <cellStyle name="Normal 6 7 2 5 2 3 2" xfId="36862"/>
    <cellStyle name="Normal 6 7 2 5 2 4" xfId="36863"/>
    <cellStyle name="Normal 6 7 2 5 3" xfId="36864"/>
    <cellStyle name="Normal 6 7 2 5 3 2" xfId="36865"/>
    <cellStyle name="Normal 6 7 2 5 4" xfId="36866"/>
    <cellStyle name="Normal 6 7 2 5 4 2" xfId="36867"/>
    <cellStyle name="Normal 6 7 2 5 5" xfId="36868"/>
    <cellStyle name="Normal 6 7 2 6" xfId="36869"/>
    <cellStyle name="Normal 6 7 2 6 2" xfId="36870"/>
    <cellStyle name="Normal 6 7 2 6 2 2" xfId="36871"/>
    <cellStyle name="Normal 6 7 2 6 3" xfId="36872"/>
    <cellStyle name="Normal 6 7 2 6 3 2" xfId="36873"/>
    <cellStyle name="Normal 6 7 2 6 4" xfId="36874"/>
    <cellStyle name="Normal 6 7 2 7" xfId="36875"/>
    <cellStyle name="Normal 6 7 2 7 2" xfId="36876"/>
    <cellStyle name="Normal 6 7 2 8" xfId="36877"/>
    <cellStyle name="Normal 6 7 2 8 2" xfId="36878"/>
    <cellStyle name="Normal 6 7 2 9" xfId="36879"/>
    <cellStyle name="Normal 6 7 3" xfId="36880"/>
    <cellStyle name="Normal 6 7 3 2" xfId="36881"/>
    <cellStyle name="Normal 6 7 3 2 2" xfId="36882"/>
    <cellStyle name="Normal 6 7 3 2 2 2" xfId="36883"/>
    <cellStyle name="Normal 6 7 3 2 2 2 2" xfId="36884"/>
    <cellStyle name="Normal 6 7 3 2 2 3" xfId="36885"/>
    <cellStyle name="Normal 6 7 3 2 2 3 2" xfId="36886"/>
    <cellStyle name="Normal 6 7 3 2 2 4" xfId="36887"/>
    <cellStyle name="Normal 6 7 3 2 3" xfId="36888"/>
    <cellStyle name="Normal 6 7 3 2 3 2" xfId="36889"/>
    <cellStyle name="Normal 6 7 3 2 4" xfId="36890"/>
    <cellStyle name="Normal 6 7 3 2 4 2" xfId="36891"/>
    <cellStyle name="Normal 6 7 3 2 5" xfId="36892"/>
    <cellStyle name="Normal 6 7 3 3" xfId="36893"/>
    <cellStyle name="Normal 6 7 3 3 2" xfId="36894"/>
    <cellStyle name="Normal 6 7 3 3 2 2" xfId="36895"/>
    <cellStyle name="Normal 6 7 3 3 3" xfId="36896"/>
    <cellStyle name="Normal 6 7 3 3 3 2" xfId="36897"/>
    <cellStyle name="Normal 6 7 3 3 4" xfId="36898"/>
    <cellStyle name="Normal 6 7 3 4" xfId="36899"/>
    <cellStyle name="Normal 6 7 3 4 2" xfId="36900"/>
    <cellStyle name="Normal 6 7 3 5" xfId="36901"/>
    <cellStyle name="Normal 6 7 3 5 2" xfId="36902"/>
    <cellStyle name="Normal 6 7 3 6" xfId="36903"/>
    <cellStyle name="Normal 6 7 4" xfId="36904"/>
    <cellStyle name="Normal 6 7 4 2" xfId="36905"/>
    <cellStyle name="Normal 6 7 4 2 2" xfId="36906"/>
    <cellStyle name="Normal 6 7 4 2 2 2" xfId="36907"/>
    <cellStyle name="Normal 6 7 4 2 2 2 2" xfId="36908"/>
    <cellStyle name="Normal 6 7 4 2 2 3" xfId="36909"/>
    <cellStyle name="Normal 6 7 4 2 2 3 2" xfId="36910"/>
    <cellStyle name="Normal 6 7 4 2 2 4" xfId="36911"/>
    <cellStyle name="Normal 6 7 4 2 3" xfId="36912"/>
    <cellStyle name="Normal 6 7 4 2 3 2" xfId="36913"/>
    <cellStyle name="Normal 6 7 4 2 4" xfId="36914"/>
    <cellStyle name="Normal 6 7 4 2 4 2" xfId="36915"/>
    <cellStyle name="Normal 6 7 4 2 5" xfId="36916"/>
    <cellStyle name="Normal 6 7 4 3" xfId="36917"/>
    <cellStyle name="Normal 6 7 4 3 2" xfId="36918"/>
    <cellStyle name="Normal 6 7 4 3 2 2" xfId="36919"/>
    <cellStyle name="Normal 6 7 4 3 3" xfId="36920"/>
    <cellStyle name="Normal 6 7 4 3 3 2" xfId="36921"/>
    <cellStyle name="Normal 6 7 4 3 4" xfId="36922"/>
    <cellStyle name="Normal 6 7 4 4" xfId="36923"/>
    <cellStyle name="Normal 6 7 4 4 2" xfId="36924"/>
    <cellStyle name="Normal 6 7 4 5" xfId="36925"/>
    <cellStyle name="Normal 6 7 4 5 2" xfId="36926"/>
    <cellStyle name="Normal 6 7 4 6" xfId="36927"/>
    <cellStyle name="Normal 6 7 5" xfId="36928"/>
    <cellStyle name="Normal 6 7 5 2" xfId="36929"/>
    <cellStyle name="Normal 6 7 5 2 2" xfId="36930"/>
    <cellStyle name="Normal 6 7 5 2 2 2" xfId="36931"/>
    <cellStyle name="Normal 6 7 5 2 2 2 2" xfId="36932"/>
    <cellStyle name="Normal 6 7 5 2 2 3" xfId="36933"/>
    <cellStyle name="Normal 6 7 5 2 2 3 2" xfId="36934"/>
    <cellStyle name="Normal 6 7 5 2 2 4" xfId="36935"/>
    <cellStyle name="Normal 6 7 5 2 3" xfId="36936"/>
    <cellStyle name="Normal 6 7 5 2 3 2" xfId="36937"/>
    <cellStyle name="Normal 6 7 5 2 4" xfId="36938"/>
    <cellStyle name="Normal 6 7 5 2 4 2" xfId="36939"/>
    <cellStyle name="Normal 6 7 5 2 5" xfId="36940"/>
    <cellStyle name="Normal 6 7 5 3" xfId="36941"/>
    <cellStyle name="Normal 6 7 5 3 2" xfId="36942"/>
    <cellStyle name="Normal 6 7 5 3 2 2" xfId="36943"/>
    <cellStyle name="Normal 6 7 5 3 3" xfId="36944"/>
    <cellStyle name="Normal 6 7 5 3 3 2" xfId="36945"/>
    <cellStyle name="Normal 6 7 5 3 4" xfId="36946"/>
    <cellStyle name="Normal 6 7 5 4" xfId="36947"/>
    <cellStyle name="Normal 6 7 5 4 2" xfId="36948"/>
    <cellStyle name="Normal 6 7 5 5" xfId="36949"/>
    <cellStyle name="Normal 6 7 5 5 2" xfId="36950"/>
    <cellStyle name="Normal 6 7 5 6" xfId="36951"/>
    <cellStyle name="Normal 6 7 6" xfId="36952"/>
    <cellStyle name="Normal 6 7 6 2" xfId="36953"/>
    <cellStyle name="Normal 6 7 6 2 2" xfId="36954"/>
    <cellStyle name="Normal 6 7 6 2 2 2" xfId="36955"/>
    <cellStyle name="Normal 6 7 6 2 3" xfId="36956"/>
    <cellStyle name="Normal 6 7 6 2 3 2" xfId="36957"/>
    <cellStyle name="Normal 6 7 6 2 4" xfId="36958"/>
    <cellStyle name="Normal 6 7 6 3" xfId="36959"/>
    <cellStyle name="Normal 6 7 6 3 2" xfId="36960"/>
    <cellStyle name="Normal 6 7 6 4" xfId="36961"/>
    <cellStyle name="Normal 6 7 6 4 2" xfId="36962"/>
    <cellStyle name="Normal 6 7 6 5" xfId="36963"/>
    <cellStyle name="Normal 6 7 7" xfId="36964"/>
    <cellStyle name="Normal 6 7 7 2" xfId="36965"/>
    <cellStyle name="Normal 6 7 7 2 2" xfId="36966"/>
    <cellStyle name="Normal 6 7 7 3" xfId="36967"/>
    <cellStyle name="Normal 6 7 7 3 2" xfId="36968"/>
    <cellStyle name="Normal 6 7 7 4" xfId="36969"/>
    <cellStyle name="Normal 6 7 8" xfId="36970"/>
    <cellStyle name="Normal 6 7 8 2" xfId="36971"/>
    <cellStyle name="Normal 6 7 9" xfId="36972"/>
    <cellStyle name="Normal 6 7 9 2" xfId="36973"/>
    <cellStyle name="Normal 6 8" xfId="36974"/>
    <cellStyle name="Normal 6 8 10" xfId="36975"/>
    <cellStyle name="Normal 6 8 2" xfId="36976"/>
    <cellStyle name="Normal 6 8 2 2" xfId="36977"/>
    <cellStyle name="Normal 6 8 2 2 2" xfId="36978"/>
    <cellStyle name="Normal 6 8 2 2 2 2" xfId="36979"/>
    <cellStyle name="Normal 6 8 2 2 2 2 2" xfId="36980"/>
    <cellStyle name="Normal 6 8 2 2 2 2 2 2" xfId="36981"/>
    <cellStyle name="Normal 6 8 2 2 2 2 3" xfId="36982"/>
    <cellStyle name="Normal 6 8 2 2 2 2 3 2" xfId="36983"/>
    <cellStyle name="Normal 6 8 2 2 2 2 4" xfId="36984"/>
    <cellStyle name="Normal 6 8 2 2 2 3" xfId="36985"/>
    <cellStyle name="Normal 6 8 2 2 2 3 2" xfId="36986"/>
    <cellStyle name="Normal 6 8 2 2 2 4" xfId="36987"/>
    <cellStyle name="Normal 6 8 2 2 2 4 2" xfId="36988"/>
    <cellStyle name="Normal 6 8 2 2 2 5" xfId="36989"/>
    <cellStyle name="Normal 6 8 2 2 3" xfId="36990"/>
    <cellStyle name="Normal 6 8 2 2 3 2" xfId="36991"/>
    <cellStyle name="Normal 6 8 2 2 3 2 2" xfId="36992"/>
    <cellStyle name="Normal 6 8 2 2 3 3" xfId="36993"/>
    <cellStyle name="Normal 6 8 2 2 3 3 2" xfId="36994"/>
    <cellStyle name="Normal 6 8 2 2 3 4" xfId="36995"/>
    <cellStyle name="Normal 6 8 2 2 4" xfId="36996"/>
    <cellStyle name="Normal 6 8 2 2 4 2" xfId="36997"/>
    <cellStyle name="Normal 6 8 2 2 5" xfId="36998"/>
    <cellStyle name="Normal 6 8 2 2 5 2" xfId="36999"/>
    <cellStyle name="Normal 6 8 2 2 6" xfId="37000"/>
    <cellStyle name="Normal 6 8 2 3" xfId="37001"/>
    <cellStyle name="Normal 6 8 2 3 2" xfId="37002"/>
    <cellStyle name="Normal 6 8 2 3 2 2" xfId="37003"/>
    <cellStyle name="Normal 6 8 2 3 2 2 2" xfId="37004"/>
    <cellStyle name="Normal 6 8 2 3 2 2 2 2" xfId="37005"/>
    <cellStyle name="Normal 6 8 2 3 2 2 3" xfId="37006"/>
    <cellStyle name="Normal 6 8 2 3 2 2 3 2" xfId="37007"/>
    <cellStyle name="Normal 6 8 2 3 2 2 4" xfId="37008"/>
    <cellStyle name="Normal 6 8 2 3 2 3" xfId="37009"/>
    <cellStyle name="Normal 6 8 2 3 2 3 2" xfId="37010"/>
    <cellStyle name="Normal 6 8 2 3 2 4" xfId="37011"/>
    <cellStyle name="Normal 6 8 2 3 2 4 2" xfId="37012"/>
    <cellStyle name="Normal 6 8 2 3 2 5" xfId="37013"/>
    <cellStyle name="Normal 6 8 2 3 3" xfId="37014"/>
    <cellStyle name="Normal 6 8 2 3 3 2" xfId="37015"/>
    <cellStyle name="Normal 6 8 2 3 3 2 2" xfId="37016"/>
    <cellStyle name="Normal 6 8 2 3 3 3" xfId="37017"/>
    <cellStyle name="Normal 6 8 2 3 3 3 2" xfId="37018"/>
    <cellStyle name="Normal 6 8 2 3 3 4" xfId="37019"/>
    <cellStyle name="Normal 6 8 2 3 4" xfId="37020"/>
    <cellStyle name="Normal 6 8 2 3 4 2" xfId="37021"/>
    <cellStyle name="Normal 6 8 2 3 5" xfId="37022"/>
    <cellStyle name="Normal 6 8 2 3 5 2" xfId="37023"/>
    <cellStyle name="Normal 6 8 2 3 6" xfId="37024"/>
    <cellStyle name="Normal 6 8 2 4" xfId="37025"/>
    <cellStyle name="Normal 6 8 2 4 2" xfId="37026"/>
    <cellStyle name="Normal 6 8 2 4 2 2" xfId="37027"/>
    <cellStyle name="Normal 6 8 2 4 2 2 2" xfId="37028"/>
    <cellStyle name="Normal 6 8 2 4 2 2 2 2" xfId="37029"/>
    <cellStyle name="Normal 6 8 2 4 2 2 3" xfId="37030"/>
    <cellStyle name="Normal 6 8 2 4 2 2 3 2" xfId="37031"/>
    <cellStyle name="Normal 6 8 2 4 2 2 4" xfId="37032"/>
    <cellStyle name="Normal 6 8 2 4 2 3" xfId="37033"/>
    <cellStyle name="Normal 6 8 2 4 2 3 2" xfId="37034"/>
    <cellStyle name="Normal 6 8 2 4 2 4" xfId="37035"/>
    <cellStyle name="Normal 6 8 2 4 2 4 2" xfId="37036"/>
    <cellStyle name="Normal 6 8 2 4 2 5" xfId="37037"/>
    <cellStyle name="Normal 6 8 2 4 3" xfId="37038"/>
    <cellStyle name="Normal 6 8 2 4 3 2" xfId="37039"/>
    <cellStyle name="Normal 6 8 2 4 3 2 2" xfId="37040"/>
    <cellStyle name="Normal 6 8 2 4 3 3" xfId="37041"/>
    <cellStyle name="Normal 6 8 2 4 3 3 2" xfId="37042"/>
    <cellStyle name="Normal 6 8 2 4 3 4" xfId="37043"/>
    <cellStyle name="Normal 6 8 2 4 4" xfId="37044"/>
    <cellStyle name="Normal 6 8 2 4 4 2" xfId="37045"/>
    <cellStyle name="Normal 6 8 2 4 5" xfId="37046"/>
    <cellStyle name="Normal 6 8 2 4 5 2" xfId="37047"/>
    <cellStyle name="Normal 6 8 2 4 6" xfId="37048"/>
    <cellStyle name="Normal 6 8 2 5" xfId="37049"/>
    <cellStyle name="Normal 6 8 2 5 2" xfId="37050"/>
    <cellStyle name="Normal 6 8 2 5 2 2" xfId="37051"/>
    <cellStyle name="Normal 6 8 2 5 2 2 2" xfId="37052"/>
    <cellStyle name="Normal 6 8 2 5 2 3" xfId="37053"/>
    <cellStyle name="Normal 6 8 2 5 2 3 2" xfId="37054"/>
    <cellStyle name="Normal 6 8 2 5 2 4" xfId="37055"/>
    <cellStyle name="Normal 6 8 2 5 3" xfId="37056"/>
    <cellStyle name="Normal 6 8 2 5 3 2" xfId="37057"/>
    <cellStyle name="Normal 6 8 2 5 4" xfId="37058"/>
    <cellStyle name="Normal 6 8 2 5 4 2" xfId="37059"/>
    <cellStyle name="Normal 6 8 2 5 5" xfId="37060"/>
    <cellStyle name="Normal 6 8 2 6" xfId="37061"/>
    <cellStyle name="Normal 6 8 2 6 2" xfId="37062"/>
    <cellStyle name="Normal 6 8 2 6 2 2" xfId="37063"/>
    <cellStyle name="Normal 6 8 2 6 3" xfId="37064"/>
    <cellStyle name="Normal 6 8 2 6 3 2" xfId="37065"/>
    <cellStyle name="Normal 6 8 2 6 4" xfId="37066"/>
    <cellStyle name="Normal 6 8 2 7" xfId="37067"/>
    <cellStyle name="Normal 6 8 2 7 2" xfId="37068"/>
    <cellStyle name="Normal 6 8 2 8" xfId="37069"/>
    <cellStyle name="Normal 6 8 2 8 2" xfId="37070"/>
    <cellStyle name="Normal 6 8 2 9" xfId="37071"/>
    <cellStyle name="Normal 6 8 3" xfId="37072"/>
    <cellStyle name="Normal 6 8 3 2" xfId="37073"/>
    <cellStyle name="Normal 6 8 3 2 2" xfId="37074"/>
    <cellStyle name="Normal 6 8 3 2 2 2" xfId="37075"/>
    <cellStyle name="Normal 6 8 3 2 2 2 2" xfId="37076"/>
    <cellStyle name="Normal 6 8 3 2 2 3" xfId="37077"/>
    <cellStyle name="Normal 6 8 3 2 2 3 2" xfId="37078"/>
    <cellStyle name="Normal 6 8 3 2 2 4" xfId="37079"/>
    <cellStyle name="Normal 6 8 3 2 3" xfId="37080"/>
    <cellStyle name="Normal 6 8 3 2 3 2" xfId="37081"/>
    <cellStyle name="Normal 6 8 3 2 4" xfId="37082"/>
    <cellStyle name="Normal 6 8 3 2 4 2" xfId="37083"/>
    <cellStyle name="Normal 6 8 3 2 5" xfId="37084"/>
    <cellStyle name="Normal 6 8 3 3" xfId="37085"/>
    <cellStyle name="Normal 6 8 3 3 2" xfId="37086"/>
    <cellStyle name="Normal 6 8 3 3 2 2" xfId="37087"/>
    <cellStyle name="Normal 6 8 3 3 3" xfId="37088"/>
    <cellStyle name="Normal 6 8 3 3 3 2" xfId="37089"/>
    <cellStyle name="Normal 6 8 3 3 4" xfId="37090"/>
    <cellStyle name="Normal 6 8 3 4" xfId="37091"/>
    <cellStyle name="Normal 6 8 3 4 2" xfId="37092"/>
    <cellStyle name="Normal 6 8 3 5" xfId="37093"/>
    <cellStyle name="Normal 6 8 3 5 2" xfId="37094"/>
    <cellStyle name="Normal 6 8 3 6" xfId="37095"/>
    <cellStyle name="Normal 6 8 4" xfId="37096"/>
    <cellStyle name="Normal 6 8 4 2" xfId="37097"/>
    <cellStyle name="Normal 6 8 4 2 2" xfId="37098"/>
    <cellStyle name="Normal 6 8 4 2 2 2" xfId="37099"/>
    <cellStyle name="Normal 6 8 4 2 2 2 2" xfId="37100"/>
    <cellStyle name="Normal 6 8 4 2 2 3" xfId="37101"/>
    <cellStyle name="Normal 6 8 4 2 2 3 2" xfId="37102"/>
    <cellStyle name="Normal 6 8 4 2 2 4" xfId="37103"/>
    <cellStyle name="Normal 6 8 4 2 3" xfId="37104"/>
    <cellStyle name="Normal 6 8 4 2 3 2" xfId="37105"/>
    <cellStyle name="Normal 6 8 4 2 4" xfId="37106"/>
    <cellStyle name="Normal 6 8 4 2 4 2" xfId="37107"/>
    <cellStyle name="Normal 6 8 4 2 5" xfId="37108"/>
    <cellStyle name="Normal 6 8 4 3" xfId="37109"/>
    <cellStyle name="Normal 6 8 4 3 2" xfId="37110"/>
    <cellStyle name="Normal 6 8 4 3 2 2" xfId="37111"/>
    <cellStyle name="Normal 6 8 4 3 3" xfId="37112"/>
    <cellStyle name="Normal 6 8 4 3 3 2" xfId="37113"/>
    <cellStyle name="Normal 6 8 4 3 4" xfId="37114"/>
    <cellStyle name="Normal 6 8 4 4" xfId="37115"/>
    <cellStyle name="Normal 6 8 4 4 2" xfId="37116"/>
    <cellStyle name="Normal 6 8 4 5" xfId="37117"/>
    <cellStyle name="Normal 6 8 4 5 2" xfId="37118"/>
    <cellStyle name="Normal 6 8 4 6" xfId="37119"/>
    <cellStyle name="Normal 6 8 5" xfId="37120"/>
    <cellStyle name="Normal 6 8 5 2" xfId="37121"/>
    <cellStyle name="Normal 6 8 5 2 2" xfId="37122"/>
    <cellStyle name="Normal 6 8 5 2 2 2" xfId="37123"/>
    <cellStyle name="Normal 6 8 5 2 2 2 2" xfId="37124"/>
    <cellStyle name="Normal 6 8 5 2 2 3" xfId="37125"/>
    <cellStyle name="Normal 6 8 5 2 2 3 2" xfId="37126"/>
    <cellStyle name="Normal 6 8 5 2 2 4" xfId="37127"/>
    <cellStyle name="Normal 6 8 5 2 3" xfId="37128"/>
    <cellStyle name="Normal 6 8 5 2 3 2" xfId="37129"/>
    <cellStyle name="Normal 6 8 5 2 4" xfId="37130"/>
    <cellStyle name="Normal 6 8 5 2 4 2" xfId="37131"/>
    <cellStyle name="Normal 6 8 5 2 5" xfId="37132"/>
    <cellStyle name="Normal 6 8 5 3" xfId="37133"/>
    <cellStyle name="Normal 6 8 5 3 2" xfId="37134"/>
    <cellStyle name="Normal 6 8 5 3 2 2" xfId="37135"/>
    <cellStyle name="Normal 6 8 5 3 3" xfId="37136"/>
    <cellStyle name="Normal 6 8 5 3 3 2" xfId="37137"/>
    <cellStyle name="Normal 6 8 5 3 4" xfId="37138"/>
    <cellStyle name="Normal 6 8 5 4" xfId="37139"/>
    <cellStyle name="Normal 6 8 5 4 2" xfId="37140"/>
    <cellStyle name="Normal 6 8 5 5" xfId="37141"/>
    <cellStyle name="Normal 6 8 5 5 2" xfId="37142"/>
    <cellStyle name="Normal 6 8 5 6" xfId="37143"/>
    <cellStyle name="Normal 6 8 6" xfId="37144"/>
    <cellStyle name="Normal 6 8 6 2" xfId="37145"/>
    <cellStyle name="Normal 6 8 6 2 2" xfId="37146"/>
    <cellStyle name="Normal 6 8 6 2 2 2" xfId="37147"/>
    <cellStyle name="Normal 6 8 6 2 3" xfId="37148"/>
    <cellStyle name="Normal 6 8 6 2 3 2" xfId="37149"/>
    <cellStyle name="Normal 6 8 6 2 4" xfId="37150"/>
    <cellStyle name="Normal 6 8 6 3" xfId="37151"/>
    <cellStyle name="Normal 6 8 6 3 2" xfId="37152"/>
    <cellStyle name="Normal 6 8 6 4" xfId="37153"/>
    <cellStyle name="Normal 6 8 6 4 2" xfId="37154"/>
    <cellStyle name="Normal 6 8 6 5" xfId="37155"/>
    <cellStyle name="Normal 6 8 7" xfId="37156"/>
    <cellStyle name="Normal 6 8 7 2" xfId="37157"/>
    <cellStyle name="Normal 6 8 7 2 2" xfId="37158"/>
    <cellStyle name="Normal 6 8 7 3" xfId="37159"/>
    <cellStyle name="Normal 6 8 7 3 2" xfId="37160"/>
    <cellStyle name="Normal 6 8 7 4" xfId="37161"/>
    <cellStyle name="Normal 6 8 8" xfId="37162"/>
    <cellStyle name="Normal 6 8 8 2" xfId="37163"/>
    <cellStyle name="Normal 6 8 9" xfId="37164"/>
    <cellStyle name="Normal 6 8 9 2" xfId="37165"/>
    <cellStyle name="Normal 6 9" xfId="37166"/>
    <cellStyle name="Normal 6 9 2" xfId="37167"/>
    <cellStyle name="Normal 6 9 2 10" xfId="37168"/>
    <cellStyle name="Normal 6 9 2 10 2" xfId="37169"/>
    <cellStyle name="Normal 6 9 2 11" xfId="37170"/>
    <cellStyle name="Normal 6 9 2 2" xfId="37171"/>
    <cellStyle name="Normal 6 9 2 2 2" xfId="37172"/>
    <cellStyle name="Normal 6 9 2 2 2 2" xfId="37173"/>
    <cellStyle name="Normal 6 9 2 2 2 2 2" xfId="37174"/>
    <cellStyle name="Normal 6 9 2 2 2 2 2 2" xfId="37175"/>
    <cellStyle name="Normal 6 9 2 2 2 2 2 2 2" xfId="37176"/>
    <cellStyle name="Normal 6 9 2 2 2 2 2 3" xfId="37177"/>
    <cellStyle name="Normal 6 9 2 2 2 2 2 3 2" xfId="37178"/>
    <cellStyle name="Normal 6 9 2 2 2 2 2 4" xfId="37179"/>
    <cellStyle name="Normal 6 9 2 2 2 2 3" xfId="37180"/>
    <cellStyle name="Normal 6 9 2 2 2 2 3 2" xfId="37181"/>
    <cellStyle name="Normal 6 9 2 2 2 2 4" xfId="37182"/>
    <cellStyle name="Normal 6 9 2 2 2 2 4 2" xfId="37183"/>
    <cellStyle name="Normal 6 9 2 2 2 2 5" xfId="37184"/>
    <cellStyle name="Normal 6 9 2 2 2 3" xfId="37185"/>
    <cellStyle name="Normal 6 9 2 2 2 3 2" xfId="37186"/>
    <cellStyle name="Normal 6 9 2 2 2 3 2 2" xfId="37187"/>
    <cellStyle name="Normal 6 9 2 2 2 3 3" xfId="37188"/>
    <cellStyle name="Normal 6 9 2 2 2 3 3 2" xfId="37189"/>
    <cellStyle name="Normal 6 9 2 2 2 3 4" xfId="37190"/>
    <cellStyle name="Normal 6 9 2 2 2 4" xfId="37191"/>
    <cellStyle name="Normal 6 9 2 2 2 4 2" xfId="37192"/>
    <cellStyle name="Normal 6 9 2 2 2 5" xfId="37193"/>
    <cellStyle name="Normal 6 9 2 2 2 5 2" xfId="37194"/>
    <cellStyle name="Normal 6 9 2 2 2 6" xfId="37195"/>
    <cellStyle name="Normal 6 9 2 2 3" xfId="37196"/>
    <cellStyle name="Normal 6 9 2 2 3 2" xfId="37197"/>
    <cellStyle name="Normal 6 9 2 2 3 2 2" xfId="37198"/>
    <cellStyle name="Normal 6 9 2 2 3 2 2 2" xfId="37199"/>
    <cellStyle name="Normal 6 9 2 2 3 2 2 2 2" xfId="37200"/>
    <cellStyle name="Normal 6 9 2 2 3 2 2 3" xfId="37201"/>
    <cellStyle name="Normal 6 9 2 2 3 2 2 3 2" xfId="37202"/>
    <cellStyle name="Normal 6 9 2 2 3 2 2 4" xfId="37203"/>
    <cellStyle name="Normal 6 9 2 2 3 2 3" xfId="37204"/>
    <cellStyle name="Normal 6 9 2 2 3 2 3 2" xfId="37205"/>
    <cellStyle name="Normal 6 9 2 2 3 2 4" xfId="37206"/>
    <cellStyle name="Normal 6 9 2 2 3 2 4 2" xfId="37207"/>
    <cellStyle name="Normal 6 9 2 2 3 2 5" xfId="37208"/>
    <cellStyle name="Normal 6 9 2 2 3 3" xfId="37209"/>
    <cellStyle name="Normal 6 9 2 2 3 3 2" xfId="37210"/>
    <cellStyle name="Normal 6 9 2 2 3 3 2 2" xfId="37211"/>
    <cellStyle name="Normal 6 9 2 2 3 3 3" xfId="37212"/>
    <cellStyle name="Normal 6 9 2 2 3 3 3 2" xfId="37213"/>
    <cellStyle name="Normal 6 9 2 2 3 3 4" xfId="37214"/>
    <cellStyle name="Normal 6 9 2 2 3 4" xfId="37215"/>
    <cellStyle name="Normal 6 9 2 2 3 4 2" xfId="37216"/>
    <cellStyle name="Normal 6 9 2 2 3 5" xfId="37217"/>
    <cellStyle name="Normal 6 9 2 2 3 5 2" xfId="37218"/>
    <cellStyle name="Normal 6 9 2 2 3 6" xfId="37219"/>
    <cellStyle name="Normal 6 9 2 2 4" xfId="37220"/>
    <cellStyle name="Normal 6 9 2 2 4 2" xfId="37221"/>
    <cellStyle name="Normal 6 9 2 2 4 2 2" xfId="37222"/>
    <cellStyle name="Normal 6 9 2 2 4 2 2 2" xfId="37223"/>
    <cellStyle name="Normal 6 9 2 2 4 2 2 2 2" xfId="37224"/>
    <cellStyle name="Normal 6 9 2 2 4 2 2 3" xfId="37225"/>
    <cellStyle name="Normal 6 9 2 2 4 2 2 3 2" xfId="37226"/>
    <cellStyle name="Normal 6 9 2 2 4 2 2 4" xfId="37227"/>
    <cellStyle name="Normal 6 9 2 2 4 2 3" xfId="37228"/>
    <cellStyle name="Normal 6 9 2 2 4 2 3 2" xfId="37229"/>
    <cellStyle name="Normal 6 9 2 2 4 2 4" xfId="37230"/>
    <cellStyle name="Normal 6 9 2 2 4 2 4 2" xfId="37231"/>
    <cellStyle name="Normal 6 9 2 2 4 2 5" xfId="37232"/>
    <cellStyle name="Normal 6 9 2 2 4 3" xfId="37233"/>
    <cellStyle name="Normal 6 9 2 2 4 3 2" xfId="37234"/>
    <cellStyle name="Normal 6 9 2 2 4 3 2 2" xfId="37235"/>
    <cellStyle name="Normal 6 9 2 2 4 3 3" xfId="37236"/>
    <cellStyle name="Normal 6 9 2 2 4 3 3 2" xfId="37237"/>
    <cellStyle name="Normal 6 9 2 2 4 3 4" xfId="37238"/>
    <cellStyle name="Normal 6 9 2 2 4 4" xfId="37239"/>
    <cellStyle name="Normal 6 9 2 2 4 4 2" xfId="37240"/>
    <cellStyle name="Normal 6 9 2 2 4 5" xfId="37241"/>
    <cellStyle name="Normal 6 9 2 2 4 5 2" xfId="37242"/>
    <cellStyle name="Normal 6 9 2 2 4 6" xfId="37243"/>
    <cellStyle name="Normal 6 9 2 2 5" xfId="37244"/>
    <cellStyle name="Normal 6 9 2 2 5 2" xfId="37245"/>
    <cellStyle name="Normal 6 9 2 2 5 2 2" xfId="37246"/>
    <cellStyle name="Normal 6 9 2 2 5 2 2 2" xfId="37247"/>
    <cellStyle name="Normal 6 9 2 2 5 2 3" xfId="37248"/>
    <cellStyle name="Normal 6 9 2 2 5 2 3 2" xfId="37249"/>
    <cellStyle name="Normal 6 9 2 2 5 2 4" xfId="37250"/>
    <cellStyle name="Normal 6 9 2 2 5 3" xfId="37251"/>
    <cellStyle name="Normal 6 9 2 2 5 3 2" xfId="37252"/>
    <cellStyle name="Normal 6 9 2 2 5 4" xfId="37253"/>
    <cellStyle name="Normal 6 9 2 2 5 4 2" xfId="37254"/>
    <cellStyle name="Normal 6 9 2 2 5 5" xfId="37255"/>
    <cellStyle name="Normal 6 9 2 2 6" xfId="37256"/>
    <cellStyle name="Normal 6 9 2 2 6 2" xfId="37257"/>
    <cellStyle name="Normal 6 9 2 2 6 2 2" xfId="37258"/>
    <cellStyle name="Normal 6 9 2 2 6 3" xfId="37259"/>
    <cellStyle name="Normal 6 9 2 2 6 3 2" xfId="37260"/>
    <cellStyle name="Normal 6 9 2 2 6 4" xfId="37261"/>
    <cellStyle name="Normal 6 9 2 2 7" xfId="37262"/>
    <cellStyle name="Normal 6 9 2 2 7 2" xfId="37263"/>
    <cellStyle name="Normal 6 9 2 2 8" xfId="37264"/>
    <cellStyle name="Normal 6 9 2 2 8 2" xfId="37265"/>
    <cellStyle name="Normal 6 9 2 2 9" xfId="37266"/>
    <cellStyle name="Normal 6 9 2 3" xfId="37267"/>
    <cellStyle name="Normal 6 9 2 3 2" xfId="37268"/>
    <cellStyle name="Normal 6 9 2 3 2 2" xfId="37269"/>
    <cellStyle name="Normal 6 9 2 3 2 2 2" xfId="37270"/>
    <cellStyle name="Normal 6 9 2 3 2 2 2 2" xfId="37271"/>
    <cellStyle name="Normal 6 9 2 3 2 2 3" xfId="37272"/>
    <cellStyle name="Normal 6 9 2 3 2 2 3 2" xfId="37273"/>
    <cellStyle name="Normal 6 9 2 3 2 2 4" xfId="37274"/>
    <cellStyle name="Normal 6 9 2 3 2 3" xfId="37275"/>
    <cellStyle name="Normal 6 9 2 3 2 3 2" xfId="37276"/>
    <cellStyle name="Normal 6 9 2 3 2 4" xfId="37277"/>
    <cellStyle name="Normal 6 9 2 3 2 4 2" xfId="37278"/>
    <cellStyle name="Normal 6 9 2 3 2 5" xfId="37279"/>
    <cellStyle name="Normal 6 9 2 3 3" xfId="37280"/>
    <cellStyle name="Normal 6 9 2 3 3 2" xfId="37281"/>
    <cellStyle name="Normal 6 9 2 3 3 2 2" xfId="37282"/>
    <cellStyle name="Normal 6 9 2 3 3 3" xfId="37283"/>
    <cellStyle name="Normal 6 9 2 3 3 3 2" xfId="37284"/>
    <cellStyle name="Normal 6 9 2 3 3 4" xfId="37285"/>
    <cellStyle name="Normal 6 9 2 3 4" xfId="37286"/>
    <cellStyle name="Normal 6 9 2 3 4 2" xfId="37287"/>
    <cellStyle name="Normal 6 9 2 3 5" xfId="37288"/>
    <cellStyle name="Normal 6 9 2 3 5 2" xfId="37289"/>
    <cellStyle name="Normal 6 9 2 3 6" xfId="37290"/>
    <cellStyle name="Normal 6 9 2 4" xfId="37291"/>
    <cellStyle name="Normal 6 9 2 4 10" xfId="37292"/>
    <cellStyle name="Normal 6 9 2 4 10 2" xfId="37293"/>
    <cellStyle name="Normal 6 9 2 4 11" xfId="37294"/>
    <cellStyle name="Normal 6 9 2 4 2" xfId="37295"/>
    <cellStyle name="Normal 6 9 2 4 2 2" xfId="37296"/>
    <cellStyle name="Normal 6 9 2 4 2 2 2" xfId="37297"/>
    <cellStyle name="Normal 6 9 2 4 2 2 2 2" xfId="37298"/>
    <cellStyle name="Normal 6 9 2 4 2 2 2 2 2" xfId="37299"/>
    <cellStyle name="Normal 6 9 2 4 2 2 2 2 2 2" xfId="37300"/>
    <cellStyle name="Normal 6 9 2 4 2 2 2 2 3" xfId="37301"/>
    <cellStyle name="Normal 6 9 2 4 2 2 2 2 3 2" xfId="37302"/>
    <cellStyle name="Normal 6 9 2 4 2 2 2 2 4" xfId="37303"/>
    <cellStyle name="Normal 6 9 2 4 2 2 2 3" xfId="37304"/>
    <cellStyle name="Normal 6 9 2 4 2 2 2 3 2" xfId="37305"/>
    <cellStyle name="Normal 6 9 2 4 2 2 2 4" xfId="37306"/>
    <cellStyle name="Normal 6 9 2 4 2 2 2 4 2" xfId="37307"/>
    <cellStyle name="Normal 6 9 2 4 2 2 2 5" xfId="37308"/>
    <cellStyle name="Normal 6 9 2 4 2 2 3" xfId="37309"/>
    <cellStyle name="Normal 6 9 2 4 2 2 3 2" xfId="37310"/>
    <cellStyle name="Normal 6 9 2 4 2 2 3 2 2" xfId="37311"/>
    <cellStyle name="Normal 6 9 2 4 2 2 3 3" xfId="37312"/>
    <cellStyle name="Normal 6 9 2 4 2 2 3 3 2" xfId="37313"/>
    <cellStyle name="Normal 6 9 2 4 2 2 3 4" xfId="37314"/>
    <cellStyle name="Normal 6 9 2 4 2 2 4" xfId="37315"/>
    <cellStyle name="Normal 6 9 2 4 2 2 4 2" xfId="37316"/>
    <cellStyle name="Normal 6 9 2 4 2 2 5" xfId="37317"/>
    <cellStyle name="Normal 6 9 2 4 2 2 5 2" xfId="37318"/>
    <cellStyle name="Normal 6 9 2 4 2 2 6" xfId="37319"/>
    <cellStyle name="Normal 6 9 2 4 2 3" xfId="37320"/>
    <cellStyle name="Normal 6 9 2 4 2 3 2" xfId="37321"/>
    <cellStyle name="Normal 6 9 2 4 2 3 2 2" xfId="37322"/>
    <cellStyle name="Normal 6 9 2 4 2 3 2 2 2" xfId="37323"/>
    <cellStyle name="Normal 6 9 2 4 2 3 2 2 2 2" xfId="37324"/>
    <cellStyle name="Normal 6 9 2 4 2 3 2 2 3" xfId="37325"/>
    <cellStyle name="Normal 6 9 2 4 2 3 2 2 3 2" xfId="37326"/>
    <cellStyle name="Normal 6 9 2 4 2 3 2 2 4" xfId="37327"/>
    <cellStyle name="Normal 6 9 2 4 2 3 2 3" xfId="37328"/>
    <cellStyle name="Normal 6 9 2 4 2 3 2 3 2" xfId="37329"/>
    <cellStyle name="Normal 6 9 2 4 2 3 2 4" xfId="37330"/>
    <cellStyle name="Normal 6 9 2 4 2 3 2 4 2" xfId="37331"/>
    <cellStyle name="Normal 6 9 2 4 2 3 2 5" xfId="37332"/>
    <cellStyle name="Normal 6 9 2 4 2 3 3" xfId="37333"/>
    <cellStyle name="Normal 6 9 2 4 2 3 3 2" xfId="37334"/>
    <cellStyle name="Normal 6 9 2 4 2 3 3 2 2" xfId="37335"/>
    <cellStyle name="Normal 6 9 2 4 2 3 3 3" xfId="37336"/>
    <cellStyle name="Normal 6 9 2 4 2 3 3 3 2" xfId="37337"/>
    <cellStyle name="Normal 6 9 2 4 2 3 3 4" xfId="37338"/>
    <cellStyle name="Normal 6 9 2 4 2 3 4" xfId="37339"/>
    <cellStyle name="Normal 6 9 2 4 2 3 4 2" xfId="37340"/>
    <cellStyle name="Normal 6 9 2 4 2 3 5" xfId="37341"/>
    <cellStyle name="Normal 6 9 2 4 2 3 5 2" xfId="37342"/>
    <cellStyle name="Normal 6 9 2 4 2 3 6" xfId="37343"/>
    <cellStyle name="Normal 6 9 2 4 2 4" xfId="37344"/>
    <cellStyle name="Normal 6 9 2 4 2 4 2" xfId="37345"/>
    <cellStyle name="Normal 6 9 2 4 2 4 2 2" xfId="37346"/>
    <cellStyle name="Normal 6 9 2 4 2 4 2 2 2" xfId="37347"/>
    <cellStyle name="Normal 6 9 2 4 2 4 2 2 2 2" xfId="37348"/>
    <cellStyle name="Normal 6 9 2 4 2 4 2 2 3" xfId="37349"/>
    <cellStyle name="Normal 6 9 2 4 2 4 2 2 3 2" xfId="37350"/>
    <cellStyle name="Normal 6 9 2 4 2 4 2 2 4" xfId="37351"/>
    <cellStyle name="Normal 6 9 2 4 2 4 2 3" xfId="37352"/>
    <cellStyle name="Normal 6 9 2 4 2 4 2 3 2" xfId="37353"/>
    <cellStyle name="Normal 6 9 2 4 2 4 2 4" xfId="37354"/>
    <cellStyle name="Normal 6 9 2 4 2 4 2 4 2" xfId="37355"/>
    <cellStyle name="Normal 6 9 2 4 2 4 2 5" xfId="37356"/>
    <cellStyle name="Normal 6 9 2 4 2 4 3" xfId="37357"/>
    <cellStyle name="Normal 6 9 2 4 2 4 3 2" xfId="37358"/>
    <cellStyle name="Normal 6 9 2 4 2 4 3 2 2" xfId="37359"/>
    <cellStyle name="Normal 6 9 2 4 2 4 3 3" xfId="37360"/>
    <cellStyle name="Normal 6 9 2 4 2 4 3 3 2" xfId="37361"/>
    <cellStyle name="Normal 6 9 2 4 2 4 3 4" xfId="37362"/>
    <cellStyle name="Normal 6 9 2 4 2 4 4" xfId="37363"/>
    <cellStyle name="Normal 6 9 2 4 2 4 4 2" xfId="37364"/>
    <cellStyle name="Normal 6 9 2 4 2 4 5" xfId="37365"/>
    <cellStyle name="Normal 6 9 2 4 2 4 5 2" xfId="37366"/>
    <cellStyle name="Normal 6 9 2 4 2 4 6" xfId="37367"/>
    <cellStyle name="Normal 6 9 2 4 2 5" xfId="37368"/>
    <cellStyle name="Normal 6 9 2 4 2 5 2" xfId="37369"/>
    <cellStyle name="Normal 6 9 2 4 2 5 2 2" xfId="37370"/>
    <cellStyle name="Normal 6 9 2 4 2 5 2 2 2" xfId="37371"/>
    <cellStyle name="Normal 6 9 2 4 2 5 2 3" xfId="37372"/>
    <cellStyle name="Normal 6 9 2 4 2 5 2 3 2" xfId="37373"/>
    <cellStyle name="Normal 6 9 2 4 2 5 2 4" xfId="37374"/>
    <cellStyle name="Normal 6 9 2 4 2 5 3" xfId="37375"/>
    <cellStyle name="Normal 6 9 2 4 2 5 3 2" xfId="37376"/>
    <cellStyle name="Normal 6 9 2 4 2 5 4" xfId="37377"/>
    <cellStyle name="Normal 6 9 2 4 2 5 4 2" xfId="37378"/>
    <cellStyle name="Normal 6 9 2 4 2 5 5" xfId="37379"/>
    <cellStyle name="Normal 6 9 2 4 2 6" xfId="37380"/>
    <cellStyle name="Normal 6 9 2 4 2 6 2" xfId="37381"/>
    <cellStyle name="Normal 6 9 2 4 2 6 2 2" xfId="37382"/>
    <cellStyle name="Normal 6 9 2 4 2 6 3" xfId="37383"/>
    <cellStyle name="Normal 6 9 2 4 2 6 3 2" xfId="37384"/>
    <cellStyle name="Normal 6 9 2 4 2 6 4" xfId="37385"/>
    <cellStyle name="Normal 6 9 2 4 2 7" xfId="37386"/>
    <cellStyle name="Normal 6 9 2 4 2 7 2" xfId="37387"/>
    <cellStyle name="Normal 6 9 2 4 2 8" xfId="37388"/>
    <cellStyle name="Normal 6 9 2 4 2 8 2" xfId="37389"/>
    <cellStyle name="Normal 6 9 2 4 2 9" xfId="37390"/>
    <cellStyle name="Normal 6 9 2 4 3" xfId="37391"/>
    <cellStyle name="Normal 6 9 2 4 3 2" xfId="37392"/>
    <cellStyle name="Normal 6 9 2 4 3 2 2" xfId="37393"/>
    <cellStyle name="Normal 6 9 2 4 3 2 2 2" xfId="37394"/>
    <cellStyle name="Normal 6 9 2 4 3 2 2 2 2" xfId="37395"/>
    <cellStyle name="Normal 6 9 2 4 3 2 2 3" xfId="37396"/>
    <cellStyle name="Normal 6 9 2 4 3 2 2 3 2" xfId="37397"/>
    <cellStyle name="Normal 6 9 2 4 3 2 2 4" xfId="37398"/>
    <cellStyle name="Normal 6 9 2 4 3 2 3" xfId="37399"/>
    <cellStyle name="Normal 6 9 2 4 3 2 3 2" xfId="37400"/>
    <cellStyle name="Normal 6 9 2 4 3 2 4" xfId="37401"/>
    <cellStyle name="Normal 6 9 2 4 3 2 4 2" xfId="37402"/>
    <cellStyle name="Normal 6 9 2 4 3 2 5" xfId="37403"/>
    <cellStyle name="Normal 6 9 2 4 3 3" xfId="37404"/>
    <cellStyle name="Normal 6 9 2 4 3 3 2" xfId="37405"/>
    <cellStyle name="Normal 6 9 2 4 3 3 2 2" xfId="37406"/>
    <cellStyle name="Normal 6 9 2 4 3 3 3" xfId="37407"/>
    <cellStyle name="Normal 6 9 2 4 3 3 3 2" xfId="37408"/>
    <cellStyle name="Normal 6 9 2 4 3 3 4" xfId="37409"/>
    <cellStyle name="Normal 6 9 2 4 3 4" xfId="37410"/>
    <cellStyle name="Normal 6 9 2 4 3 4 2" xfId="37411"/>
    <cellStyle name="Normal 6 9 2 4 3 5" xfId="37412"/>
    <cellStyle name="Normal 6 9 2 4 3 5 2" xfId="37413"/>
    <cellStyle name="Normal 6 9 2 4 3 6" xfId="37414"/>
    <cellStyle name="Normal 6 9 2 4 4" xfId="37415"/>
    <cellStyle name="Normal 6 9 2 4 4 2" xfId="37416"/>
    <cellStyle name="Normal 6 9 2 4 4 2 2" xfId="37417"/>
    <cellStyle name="Normal 6 9 2 4 4 2 2 2" xfId="37418"/>
    <cellStyle name="Normal 6 9 2 4 4 2 2 2 2" xfId="37419"/>
    <cellStyle name="Normal 6 9 2 4 4 2 2 3" xfId="37420"/>
    <cellStyle name="Normal 6 9 2 4 4 2 2 3 2" xfId="37421"/>
    <cellStyle name="Normal 6 9 2 4 4 2 2 4" xfId="37422"/>
    <cellStyle name="Normal 6 9 2 4 4 2 3" xfId="37423"/>
    <cellStyle name="Normal 6 9 2 4 4 2 3 2" xfId="37424"/>
    <cellStyle name="Normal 6 9 2 4 4 2 4" xfId="37425"/>
    <cellStyle name="Normal 6 9 2 4 4 2 4 2" xfId="37426"/>
    <cellStyle name="Normal 6 9 2 4 4 2 5" xfId="37427"/>
    <cellStyle name="Normal 6 9 2 4 4 3" xfId="37428"/>
    <cellStyle name="Normal 6 9 2 4 4 3 2" xfId="37429"/>
    <cellStyle name="Normal 6 9 2 4 4 3 2 2" xfId="37430"/>
    <cellStyle name="Normal 6 9 2 4 4 3 3" xfId="37431"/>
    <cellStyle name="Normal 6 9 2 4 4 3 3 2" xfId="37432"/>
    <cellStyle name="Normal 6 9 2 4 4 3 4" xfId="37433"/>
    <cellStyle name="Normal 6 9 2 4 4 4" xfId="37434"/>
    <cellStyle name="Normal 6 9 2 4 4 4 2" xfId="37435"/>
    <cellStyle name="Normal 6 9 2 4 4 5" xfId="37436"/>
    <cellStyle name="Normal 6 9 2 4 4 5 2" xfId="37437"/>
    <cellStyle name="Normal 6 9 2 4 4 6" xfId="37438"/>
    <cellStyle name="Normal 6 9 2 4 5" xfId="37439"/>
    <cellStyle name="Normal 6 9 2 4 5 10" xfId="37440"/>
    <cellStyle name="Normal 6 9 2 4 5 2" xfId="37441"/>
    <cellStyle name="Normal 6 9 2 4 5 2 2" xfId="37442"/>
    <cellStyle name="Normal 6 9 2 4 5 2 2 2" xfId="37443"/>
    <cellStyle name="Normal 6 9 2 4 5 2 2 2 2" xfId="37444"/>
    <cellStyle name="Normal 6 9 2 4 5 2 2 2 2 2" xfId="37445"/>
    <cellStyle name="Normal 6 9 2 4 5 2 2 2 2 2 2" xfId="37446"/>
    <cellStyle name="Normal 6 9 2 4 5 2 2 2 2 3" xfId="37447"/>
    <cellStyle name="Normal 6 9 2 4 5 2 2 2 2 3 2" xfId="37448"/>
    <cellStyle name="Normal 6 9 2 4 5 2 2 2 2 4" xfId="37449"/>
    <cellStyle name="Normal 6 9 2 4 5 2 2 2 3" xfId="37450"/>
    <cellStyle name="Normal 6 9 2 4 5 2 2 2 3 2" xfId="37451"/>
    <cellStyle name="Normal 6 9 2 4 5 2 2 2 4" xfId="37452"/>
    <cellStyle name="Normal 6 9 2 4 5 2 2 2 4 2" xfId="37453"/>
    <cellStyle name="Normal 6 9 2 4 5 2 2 2 5" xfId="37454"/>
    <cellStyle name="Normal 6 9 2 4 5 2 2 3" xfId="37455"/>
    <cellStyle name="Normal 6 9 2 4 5 2 2 3 2" xfId="37456"/>
    <cellStyle name="Normal 6 9 2 4 5 2 2 3 2 2" xfId="37457"/>
    <cellStyle name="Normal 6 9 2 4 5 2 2 3 3" xfId="37458"/>
    <cellStyle name="Normal 6 9 2 4 5 2 2 3 3 2" xfId="37459"/>
    <cellStyle name="Normal 6 9 2 4 5 2 2 3 4" xfId="37460"/>
    <cellStyle name="Normal 6 9 2 4 5 2 2 4" xfId="37461"/>
    <cellStyle name="Normal 6 9 2 4 5 2 2 4 2" xfId="37462"/>
    <cellStyle name="Normal 6 9 2 4 5 2 2 5" xfId="37463"/>
    <cellStyle name="Normal 6 9 2 4 5 2 2 5 2" xfId="37464"/>
    <cellStyle name="Normal 6 9 2 4 5 2 2 6" xfId="37465"/>
    <cellStyle name="Normal 6 9 2 4 5 2 3" xfId="37466"/>
    <cellStyle name="Normal 6 9 2 4 5 2 3 2" xfId="37467"/>
    <cellStyle name="Normal 6 9 2 4 5 2 3 2 2" xfId="37468"/>
    <cellStyle name="Normal 6 9 2 4 5 2 3 2 2 2" xfId="37469"/>
    <cellStyle name="Normal 6 9 2 4 5 2 3 2 2 2 2" xfId="37470"/>
    <cellStyle name="Normal 6 9 2 4 5 2 3 2 2 3" xfId="37471"/>
    <cellStyle name="Normal 6 9 2 4 5 2 3 2 2 3 2" xfId="37472"/>
    <cellStyle name="Normal 6 9 2 4 5 2 3 2 2 4" xfId="37473"/>
    <cellStyle name="Normal 6 9 2 4 5 2 3 2 3" xfId="37474"/>
    <cellStyle name="Normal 6 9 2 4 5 2 3 2 3 2" xfId="37475"/>
    <cellStyle name="Normal 6 9 2 4 5 2 3 2 4" xfId="37476"/>
    <cellStyle name="Normal 6 9 2 4 5 2 3 2 4 2" xfId="37477"/>
    <cellStyle name="Normal 6 9 2 4 5 2 3 2 5" xfId="37478"/>
    <cellStyle name="Normal 6 9 2 4 5 2 3 3" xfId="37479"/>
    <cellStyle name="Normal 6 9 2 4 5 2 3 3 2" xfId="37480"/>
    <cellStyle name="Normal 6 9 2 4 5 2 3 3 2 2" xfId="37481"/>
    <cellStyle name="Normal 6 9 2 4 5 2 3 3 3" xfId="37482"/>
    <cellStyle name="Normal 6 9 2 4 5 2 3 3 3 2" xfId="37483"/>
    <cellStyle name="Normal 6 9 2 4 5 2 3 3 4" xfId="37484"/>
    <cellStyle name="Normal 6 9 2 4 5 2 3 4" xfId="37485"/>
    <cellStyle name="Normal 6 9 2 4 5 2 3 4 2" xfId="37486"/>
    <cellStyle name="Normal 6 9 2 4 5 2 3 5" xfId="37487"/>
    <cellStyle name="Normal 6 9 2 4 5 2 3 5 2" xfId="37488"/>
    <cellStyle name="Normal 6 9 2 4 5 2 3 6" xfId="37489"/>
    <cellStyle name="Normal 6 9 2 4 5 2 4" xfId="37490"/>
    <cellStyle name="Normal 6 9 2 4 5 2 4 2" xfId="37491"/>
    <cellStyle name="Normal 6 9 2 4 5 2 4 2 2" xfId="37492"/>
    <cellStyle name="Normal 6 9 2 4 5 2 4 2 2 2" xfId="37493"/>
    <cellStyle name="Normal 6 9 2 4 5 2 4 2 2 2 2" xfId="37494"/>
    <cellStyle name="Normal 6 9 2 4 5 2 4 2 2 3" xfId="37495"/>
    <cellStyle name="Normal 6 9 2 4 5 2 4 2 2 3 2" xfId="37496"/>
    <cellStyle name="Normal 6 9 2 4 5 2 4 2 2 4" xfId="37497"/>
    <cellStyle name="Normal 6 9 2 4 5 2 4 2 3" xfId="37498"/>
    <cellStyle name="Normal 6 9 2 4 5 2 4 2 3 2" xfId="37499"/>
    <cellStyle name="Normal 6 9 2 4 5 2 4 2 4" xfId="37500"/>
    <cellStyle name="Normal 6 9 2 4 5 2 4 2 4 2" xfId="37501"/>
    <cellStyle name="Normal 6 9 2 4 5 2 4 2 5" xfId="37502"/>
    <cellStyle name="Normal 6 9 2 4 5 2 4 3" xfId="37503"/>
    <cellStyle name="Normal 6 9 2 4 5 2 4 3 2" xfId="37504"/>
    <cellStyle name="Normal 6 9 2 4 5 2 4 3 2 2" xfId="37505"/>
    <cellStyle name="Normal 6 9 2 4 5 2 4 3 3" xfId="37506"/>
    <cellStyle name="Normal 6 9 2 4 5 2 4 3 3 2" xfId="37507"/>
    <cellStyle name="Normal 6 9 2 4 5 2 4 3 4" xfId="37508"/>
    <cellStyle name="Normal 6 9 2 4 5 2 4 4" xfId="37509"/>
    <cellStyle name="Normal 6 9 2 4 5 2 4 4 2" xfId="37510"/>
    <cellStyle name="Normal 6 9 2 4 5 2 4 5" xfId="37511"/>
    <cellStyle name="Normal 6 9 2 4 5 2 4 5 2" xfId="37512"/>
    <cellStyle name="Normal 6 9 2 4 5 2 4 6" xfId="37513"/>
    <cellStyle name="Normal 6 9 2 4 5 2 5" xfId="37514"/>
    <cellStyle name="Normal 6 9 2 4 5 2 5 2" xfId="37515"/>
    <cellStyle name="Normal 6 9 2 4 5 2 5 2 2" xfId="37516"/>
    <cellStyle name="Normal 6 9 2 4 5 2 5 2 2 2" xfId="37517"/>
    <cellStyle name="Normal 6 9 2 4 5 2 5 2 3" xfId="37518"/>
    <cellStyle name="Normal 6 9 2 4 5 2 5 2 3 2" xfId="37519"/>
    <cellStyle name="Normal 6 9 2 4 5 2 5 2 4" xfId="37520"/>
    <cellStyle name="Normal 6 9 2 4 5 2 5 3" xfId="37521"/>
    <cellStyle name="Normal 6 9 2 4 5 2 5 3 2" xfId="37522"/>
    <cellStyle name="Normal 6 9 2 4 5 2 5 4" xfId="37523"/>
    <cellStyle name="Normal 6 9 2 4 5 2 5 4 2" xfId="37524"/>
    <cellStyle name="Normal 6 9 2 4 5 2 5 5" xfId="37525"/>
    <cellStyle name="Normal 6 9 2 4 5 2 6" xfId="37526"/>
    <cellStyle name="Normal 6 9 2 4 5 2 6 2" xfId="37527"/>
    <cellStyle name="Normal 6 9 2 4 5 2 6 2 2" xfId="37528"/>
    <cellStyle name="Normal 6 9 2 4 5 2 6 3" xfId="37529"/>
    <cellStyle name="Normal 6 9 2 4 5 2 6 3 2" xfId="37530"/>
    <cellStyle name="Normal 6 9 2 4 5 2 6 4" xfId="37531"/>
    <cellStyle name="Normal 6 9 2 4 5 2 7" xfId="37532"/>
    <cellStyle name="Normal 6 9 2 4 5 2 7 2" xfId="37533"/>
    <cellStyle name="Normal 6 9 2 4 5 2 8" xfId="37534"/>
    <cellStyle name="Normal 6 9 2 4 5 2 8 2" xfId="37535"/>
    <cellStyle name="Normal 6 9 2 4 5 2 9" xfId="37536"/>
    <cellStyle name="Normal 6 9 2 4 5 3" xfId="37537"/>
    <cellStyle name="Normal 6 9 2 4 5 3 2" xfId="37538"/>
    <cellStyle name="Normal 6 9 2 4 5 3 2 2" xfId="37539"/>
    <cellStyle name="Normal 6 9 2 4 5 3 2 2 2" xfId="37540"/>
    <cellStyle name="Normal 6 9 2 4 5 3 2 2 2 2" xfId="37541"/>
    <cellStyle name="Normal 6 9 2 4 5 3 2 2 3" xfId="37542"/>
    <cellStyle name="Normal 6 9 2 4 5 3 2 2 3 2" xfId="37543"/>
    <cellStyle name="Normal 6 9 2 4 5 3 2 2 4" xfId="37544"/>
    <cellStyle name="Normal 6 9 2 4 5 3 2 3" xfId="37545"/>
    <cellStyle name="Normal 6 9 2 4 5 3 2 3 2" xfId="37546"/>
    <cellStyle name="Normal 6 9 2 4 5 3 2 4" xfId="37547"/>
    <cellStyle name="Normal 6 9 2 4 5 3 2 4 2" xfId="37548"/>
    <cellStyle name="Normal 6 9 2 4 5 3 2 5" xfId="37549"/>
    <cellStyle name="Normal 6 9 2 4 5 3 3" xfId="37550"/>
    <cellStyle name="Normal 6 9 2 4 5 3 3 2" xfId="37551"/>
    <cellStyle name="Normal 6 9 2 4 5 3 3 2 2" xfId="37552"/>
    <cellStyle name="Normal 6 9 2 4 5 3 3 3" xfId="37553"/>
    <cellStyle name="Normal 6 9 2 4 5 3 3 3 2" xfId="37554"/>
    <cellStyle name="Normal 6 9 2 4 5 3 3 4" xfId="37555"/>
    <cellStyle name="Normal 6 9 2 4 5 3 4" xfId="37556"/>
    <cellStyle name="Normal 6 9 2 4 5 3 4 2" xfId="37557"/>
    <cellStyle name="Normal 6 9 2 4 5 3 5" xfId="37558"/>
    <cellStyle name="Normal 6 9 2 4 5 3 5 2" xfId="37559"/>
    <cellStyle name="Normal 6 9 2 4 5 3 6" xfId="37560"/>
    <cellStyle name="Normal 6 9 2 4 5 4" xfId="37561"/>
    <cellStyle name="Normal 6 9 2 4 5 4 2" xfId="37562"/>
    <cellStyle name="Normal 6 9 2 4 5 4 2 2" xfId="37563"/>
    <cellStyle name="Normal 6 9 2 4 5 4 2 2 2" xfId="37564"/>
    <cellStyle name="Normal 6 9 2 4 5 4 2 2 2 2" xfId="37565"/>
    <cellStyle name="Normal 6 9 2 4 5 4 2 2 3" xfId="37566"/>
    <cellStyle name="Normal 6 9 2 4 5 4 2 2 3 2" xfId="37567"/>
    <cellStyle name="Normal 6 9 2 4 5 4 2 2 4" xfId="37568"/>
    <cellStyle name="Normal 6 9 2 4 5 4 2 3" xfId="37569"/>
    <cellStyle name="Normal 6 9 2 4 5 4 2 3 2" xfId="37570"/>
    <cellStyle name="Normal 6 9 2 4 5 4 2 4" xfId="37571"/>
    <cellStyle name="Normal 6 9 2 4 5 4 2 4 2" xfId="37572"/>
    <cellStyle name="Normal 6 9 2 4 5 4 2 5" xfId="37573"/>
    <cellStyle name="Normal 6 9 2 4 5 4 3" xfId="37574"/>
    <cellStyle name="Normal 6 9 2 4 5 4 3 2" xfId="37575"/>
    <cellStyle name="Normal 6 9 2 4 5 4 3 2 2" xfId="37576"/>
    <cellStyle name="Normal 6 9 2 4 5 4 3 3" xfId="37577"/>
    <cellStyle name="Normal 6 9 2 4 5 4 3 3 2" xfId="37578"/>
    <cellStyle name="Normal 6 9 2 4 5 4 3 4" xfId="37579"/>
    <cellStyle name="Normal 6 9 2 4 5 4 4" xfId="37580"/>
    <cellStyle name="Normal 6 9 2 4 5 4 4 2" xfId="37581"/>
    <cellStyle name="Normal 6 9 2 4 5 4 5" xfId="37582"/>
    <cellStyle name="Normal 6 9 2 4 5 4 5 2" xfId="37583"/>
    <cellStyle name="Normal 6 9 2 4 5 4 6" xfId="37584"/>
    <cellStyle name="Normal 6 9 2 4 5 5" xfId="37585"/>
    <cellStyle name="Normal 6 9 2 4 5 5 2" xfId="37586"/>
    <cellStyle name="Normal 6 9 2 4 5 5 2 2" xfId="37587"/>
    <cellStyle name="Normal 6 9 2 4 5 5 2 2 2" xfId="37588"/>
    <cellStyle name="Normal 6 9 2 4 5 5 2 2 2 2" xfId="37589"/>
    <cellStyle name="Normal 6 9 2 4 5 5 2 2 3" xfId="37590"/>
    <cellStyle name="Normal 6 9 2 4 5 5 2 2 3 2" xfId="37591"/>
    <cellStyle name="Normal 6 9 2 4 5 5 2 2 4" xfId="37592"/>
    <cellStyle name="Normal 6 9 2 4 5 5 2 3" xfId="37593"/>
    <cellStyle name="Normal 6 9 2 4 5 5 2 3 2" xfId="37594"/>
    <cellStyle name="Normal 6 9 2 4 5 5 2 4" xfId="37595"/>
    <cellStyle name="Normal 6 9 2 4 5 5 2 4 2" xfId="37596"/>
    <cellStyle name="Normal 6 9 2 4 5 5 2 5" xfId="37597"/>
    <cellStyle name="Normal 6 9 2 4 5 5 3" xfId="37598"/>
    <cellStyle name="Normal 6 9 2 4 5 5 3 2" xfId="37599"/>
    <cellStyle name="Normal 6 9 2 4 5 5 3 2 2" xfId="37600"/>
    <cellStyle name="Normal 6 9 2 4 5 5 3 3" xfId="37601"/>
    <cellStyle name="Normal 6 9 2 4 5 5 3 3 2" xfId="37602"/>
    <cellStyle name="Normal 6 9 2 4 5 5 3 4" xfId="37603"/>
    <cellStyle name="Normal 6 9 2 4 5 5 4" xfId="37604"/>
    <cellStyle name="Normal 6 9 2 4 5 5 4 2" xfId="37605"/>
    <cellStyle name="Normal 6 9 2 4 5 5 5" xfId="37606"/>
    <cellStyle name="Normal 6 9 2 4 5 5 5 2" xfId="37607"/>
    <cellStyle name="Normal 6 9 2 4 5 5 6" xfId="37608"/>
    <cellStyle name="Normal 6 9 2 4 5 6" xfId="37609"/>
    <cellStyle name="Normal 6 9 2 4 5 6 2" xfId="37610"/>
    <cellStyle name="Normal 6 9 2 4 5 6 2 2" xfId="37611"/>
    <cellStyle name="Normal 6 9 2 4 5 6 2 2 2" xfId="37612"/>
    <cellStyle name="Normal 6 9 2 4 5 6 2 3" xfId="37613"/>
    <cellStyle name="Normal 6 9 2 4 5 6 2 3 2" xfId="37614"/>
    <cellStyle name="Normal 6 9 2 4 5 6 2 4" xfId="37615"/>
    <cellStyle name="Normal 6 9 2 4 5 6 3" xfId="37616"/>
    <cellStyle name="Normal 6 9 2 4 5 6 3 2" xfId="37617"/>
    <cellStyle name="Normal 6 9 2 4 5 6 4" xfId="37618"/>
    <cellStyle name="Normal 6 9 2 4 5 6 4 2" xfId="37619"/>
    <cellStyle name="Normal 6 9 2 4 5 6 5" xfId="37620"/>
    <cellStyle name="Normal 6 9 2 4 5 7" xfId="37621"/>
    <cellStyle name="Normal 6 9 2 4 5 7 2" xfId="37622"/>
    <cellStyle name="Normal 6 9 2 4 5 7 2 2" xfId="37623"/>
    <cellStyle name="Normal 6 9 2 4 5 7 3" xfId="37624"/>
    <cellStyle name="Normal 6 9 2 4 5 7 3 2" xfId="37625"/>
    <cellStyle name="Normal 6 9 2 4 5 7 4" xfId="37626"/>
    <cellStyle name="Normal 6 9 2 4 5 8" xfId="37627"/>
    <cellStyle name="Normal 6 9 2 4 5 8 2" xfId="37628"/>
    <cellStyle name="Normal 6 9 2 4 5 9" xfId="37629"/>
    <cellStyle name="Normal 6 9 2 4 5 9 2" xfId="37630"/>
    <cellStyle name="Normal 6 9 2 4 6" xfId="37631"/>
    <cellStyle name="Normal 6 9 2 4 6 2" xfId="37632"/>
    <cellStyle name="Normal 6 9 2 4 6 2 2" xfId="37633"/>
    <cellStyle name="Normal 6 9 2 4 6 2 2 2" xfId="37634"/>
    <cellStyle name="Normal 6 9 2 4 6 2 2 2 2" xfId="37635"/>
    <cellStyle name="Normal 6 9 2 4 6 2 2 3" xfId="37636"/>
    <cellStyle name="Normal 6 9 2 4 6 2 2 3 2" xfId="37637"/>
    <cellStyle name="Normal 6 9 2 4 6 2 2 4" xfId="37638"/>
    <cellStyle name="Normal 6 9 2 4 6 2 3" xfId="37639"/>
    <cellStyle name="Normal 6 9 2 4 6 2 3 2" xfId="37640"/>
    <cellStyle name="Normal 6 9 2 4 6 2 4" xfId="37641"/>
    <cellStyle name="Normal 6 9 2 4 6 2 4 2" xfId="37642"/>
    <cellStyle name="Normal 6 9 2 4 6 2 5" xfId="37643"/>
    <cellStyle name="Normal 6 9 2 4 6 3" xfId="37644"/>
    <cellStyle name="Normal 6 9 2 4 6 3 2" xfId="37645"/>
    <cellStyle name="Normal 6 9 2 4 6 3 2 2" xfId="37646"/>
    <cellStyle name="Normal 6 9 2 4 6 3 3" xfId="37647"/>
    <cellStyle name="Normal 6 9 2 4 6 3 3 2" xfId="37648"/>
    <cellStyle name="Normal 6 9 2 4 6 3 4" xfId="37649"/>
    <cellStyle name="Normal 6 9 2 4 6 4" xfId="37650"/>
    <cellStyle name="Normal 6 9 2 4 6 4 2" xfId="37651"/>
    <cellStyle name="Normal 6 9 2 4 6 5" xfId="37652"/>
    <cellStyle name="Normal 6 9 2 4 6 5 2" xfId="37653"/>
    <cellStyle name="Normal 6 9 2 4 6 6" xfId="37654"/>
    <cellStyle name="Normal 6 9 2 4 7" xfId="37655"/>
    <cellStyle name="Normal 6 9 2 4 7 2" xfId="37656"/>
    <cellStyle name="Normal 6 9 2 4 7 2 2" xfId="37657"/>
    <cellStyle name="Normal 6 9 2 4 7 2 2 2" xfId="37658"/>
    <cellStyle name="Normal 6 9 2 4 7 2 3" xfId="37659"/>
    <cellStyle name="Normal 6 9 2 4 7 2 3 2" xfId="37660"/>
    <cellStyle name="Normal 6 9 2 4 7 2 4" xfId="37661"/>
    <cellStyle name="Normal 6 9 2 4 7 3" xfId="37662"/>
    <cellStyle name="Normal 6 9 2 4 7 3 2" xfId="37663"/>
    <cellStyle name="Normal 6 9 2 4 7 4" xfId="37664"/>
    <cellStyle name="Normal 6 9 2 4 7 4 2" xfId="37665"/>
    <cellStyle name="Normal 6 9 2 4 7 5" xfId="37666"/>
    <cellStyle name="Normal 6 9 2 4 8" xfId="37667"/>
    <cellStyle name="Normal 6 9 2 4 8 2" xfId="37668"/>
    <cellStyle name="Normal 6 9 2 4 8 2 2" xfId="37669"/>
    <cellStyle name="Normal 6 9 2 4 8 3" xfId="37670"/>
    <cellStyle name="Normal 6 9 2 4 8 3 2" xfId="37671"/>
    <cellStyle name="Normal 6 9 2 4 8 4" xfId="37672"/>
    <cellStyle name="Normal 6 9 2 4 9" xfId="37673"/>
    <cellStyle name="Normal 6 9 2 4 9 2" xfId="37674"/>
    <cellStyle name="Normal 6 9 2 5" xfId="37675"/>
    <cellStyle name="Normal 6 9 2 5 2" xfId="37676"/>
    <cellStyle name="Normal 6 9 2 5 2 2" xfId="37677"/>
    <cellStyle name="Normal 6 9 2 5 2 2 2" xfId="37678"/>
    <cellStyle name="Normal 6 9 2 5 2 2 2 2" xfId="37679"/>
    <cellStyle name="Normal 6 9 2 5 2 2 3" xfId="37680"/>
    <cellStyle name="Normal 6 9 2 5 2 2 3 2" xfId="37681"/>
    <cellStyle name="Normal 6 9 2 5 2 2 4" xfId="37682"/>
    <cellStyle name="Normal 6 9 2 5 2 3" xfId="37683"/>
    <cellStyle name="Normal 6 9 2 5 2 3 2" xfId="37684"/>
    <cellStyle name="Normal 6 9 2 5 2 4" xfId="37685"/>
    <cellStyle name="Normal 6 9 2 5 2 4 2" xfId="37686"/>
    <cellStyle name="Normal 6 9 2 5 2 5" xfId="37687"/>
    <cellStyle name="Normal 6 9 2 5 3" xfId="37688"/>
    <cellStyle name="Normal 6 9 2 5 3 2" xfId="37689"/>
    <cellStyle name="Normal 6 9 2 5 3 2 2" xfId="37690"/>
    <cellStyle name="Normal 6 9 2 5 3 3" xfId="37691"/>
    <cellStyle name="Normal 6 9 2 5 3 3 2" xfId="37692"/>
    <cellStyle name="Normal 6 9 2 5 3 4" xfId="37693"/>
    <cellStyle name="Normal 6 9 2 5 4" xfId="37694"/>
    <cellStyle name="Normal 6 9 2 5 4 2" xfId="37695"/>
    <cellStyle name="Normal 6 9 2 5 5" xfId="37696"/>
    <cellStyle name="Normal 6 9 2 5 5 2" xfId="37697"/>
    <cellStyle name="Normal 6 9 2 5 6" xfId="37698"/>
    <cellStyle name="Normal 6 9 2 6" xfId="37699"/>
    <cellStyle name="Normal 6 9 2 6 2" xfId="37700"/>
    <cellStyle name="Normal 6 9 2 6 2 2" xfId="37701"/>
    <cellStyle name="Normal 6 9 2 6 2 2 2" xfId="37702"/>
    <cellStyle name="Normal 6 9 2 6 2 2 2 2" xfId="37703"/>
    <cellStyle name="Normal 6 9 2 6 2 2 3" xfId="37704"/>
    <cellStyle name="Normal 6 9 2 6 2 2 3 2" xfId="37705"/>
    <cellStyle name="Normal 6 9 2 6 2 2 4" xfId="37706"/>
    <cellStyle name="Normal 6 9 2 6 2 3" xfId="37707"/>
    <cellStyle name="Normal 6 9 2 6 2 3 2" xfId="37708"/>
    <cellStyle name="Normal 6 9 2 6 2 4" xfId="37709"/>
    <cellStyle name="Normal 6 9 2 6 2 4 2" xfId="37710"/>
    <cellStyle name="Normal 6 9 2 6 2 5" xfId="37711"/>
    <cellStyle name="Normal 6 9 2 6 3" xfId="37712"/>
    <cellStyle name="Normal 6 9 2 6 3 2" xfId="37713"/>
    <cellStyle name="Normal 6 9 2 6 3 2 2" xfId="37714"/>
    <cellStyle name="Normal 6 9 2 6 3 3" xfId="37715"/>
    <cellStyle name="Normal 6 9 2 6 3 3 2" xfId="37716"/>
    <cellStyle name="Normal 6 9 2 6 3 4" xfId="37717"/>
    <cellStyle name="Normal 6 9 2 6 4" xfId="37718"/>
    <cellStyle name="Normal 6 9 2 6 4 2" xfId="37719"/>
    <cellStyle name="Normal 6 9 2 6 5" xfId="37720"/>
    <cellStyle name="Normal 6 9 2 6 5 2" xfId="37721"/>
    <cellStyle name="Normal 6 9 2 6 6" xfId="37722"/>
    <cellStyle name="Normal 6 9 2 7" xfId="37723"/>
    <cellStyle name="Normal 6 9 2 7 2" xfId="37724"/>
    <cellStyle name="Normal 6 9 2 7 2 2" xfId="37725"/>
    <cellStyle name="Normal 6 9 2 7 2 2 2" xfId="37726"/>
    <cellStyle name="Normal 6 9 2 7 2 3" xfId="37727"/>
    <cellStyle name="Normal 6 9 2 7 2 3 2" xfId="37728"/>
    <cellStyle name="Normal 6 9 2 7 2 4" xfId="37729"/>
    <cellStyle name="Normal 6 9 2 7 3" xfId="37730"/>
    <cellStyle name="Normal 6 9 2 7 3 2" xfId="37731"/>
    <cellStyle name="Normal 6 9 2 7 4" xfId="37732"/>
    <cellStyle name="Normal 6 9 2 7 4 2" xfId="37733"/>
    <cellStyle name="Normal 6 9 2 7 5" xfId="37734"/>
    <cellStyle name="Normal 6 9 2 8" xfId="37735"/>
    <cellStyle name="Normal 6 9 2 8 2" xfId="37736"/>
    <cellStyle name="Normal 6 9 2 8 2 2" xfId="37737"/>
    <cellStyle name="Normal 6 9 2 8 3" xfId="37738"/>
    <cellStyle name="Normal 6 9 2 8 3 2" xfId="37739"/>
    <cellStyle name="Normal 6 9 2 8 4" xfId="37740"/>
    <cellStyle name="Normal 6 9 2 9" xfId="37741"/>
    <cellStyle name="Normal 6 9 2 9 2" xfId="37742"/>
    <cellStyle name="Normal 60" xfId="37743"/>
    <cellStyle name="Normal 61" xfId="37744"/>
    <cellStyle name="Normal 61 10" xfId="37745"/>
    <cellStyle name="Normal 61 10 2" xfId="37746"/>
    <cellStyle name="Normal 61 11" xfId="37747"/>
    <cellStyle name="Normal 61 2" xfId="37748"/>
    <cellStyle name="Normal 61 2 10" xfId="37749"/>
    <cellStyle name="Normal 61 2 2" xfId="37750"/>
    <cellStyle name="Normal 61 2 2 2" xfId="37751"/>
    <cellStyle name="Normal 61 2 2 2 2" xfId="37752"/>
    <cellStyle name="Normal 61 2 2 2 2 2" xfId="37753"/>
    <cellStyle name="Normal 61 2 2 2 2 2 2" xfId="37754"/>
    <cellStyle name="Normal 61 2 2 2 2 2 2 2" xfId="37755"/>
    <cellStyle name="Normal 61 2 2 2 2 2 3" xfId="37756"/>
    <cellStyle name="Normal 61 2 2 2 2 2 3 2" xfId="37757"/>
    <cellStyle name="Normal 61 2 2 2 2 2 4" xfId="37758"/>
    <cellStyle name="Normal 61 2 2 2 2 3" xfId="37759"/>
    <cellStyle name="Normal 61 2 2 2 2 3 2" xfId="37760"/>
    <cellStyle name="Normal 61 2 2 2 2 4" xfId="37761"/>
    <cellStyle name="Normal 61 2 2 2 2 4 2" xfId="37762"/>
    <cellStyle name="Normal 61 2 2 2 2 5" xfId="37763"/>
    <cellStyle name="Normal 61 2 2 2 3" xfId="37764"/>
    <cellStyle name="Normal 61 2 2 2 3 2" xfId="37765"/>
    <cellStyle name="Normal 61 2 2 2 3 2 2" xfId="37766"/>
    <cellStyle name="Normal 61 2 2 2 3 3" xfId="37767"/>
    <cellStyle name="Normal 61 2 2 2 3 3 2" xfId="37768"/>
    <cellStyle name="Normal 61 2 2 2 3 4" xfId="37769"/>
    <cellStyle name="Normal 61 2 2 2 4" xfId="37770"/>
    <cellStyle name="Normal 61 2 2 2 4 2" xfId="37771"/>
    <cellStyle name="Normal 61 2 2 2 5" xfId="37772"/>
    <cellStyle name="Normal 61 2 2 2 5 2" xfId="37773"/>
    <cellStyle name="Normal 61 2 2 2 6" xfId="37774"/>
    <cellStyle name="Normal 61 2 2 3" xfId="37775"/>
    <cellStyle name="Normal 61 2 2 3 2" xfId="37776"/>
    <cellStyle name="Normal 61 2 2 3 2 2" xfId="37777"/>
    <cellStyle name="Normal 61 2 2 3 2 2 2" xfId="37778"/>
    <cellStyle name="Normal 61 2 2 3 2 2 2 2" xfId="37779"/>
    <cellStyle name="Normal 61 2 2 3 2 2 3" xfId="37780"/>
    <cellStyle name="Normal 61 2 2 3 2 2 3 2" xfId="37781"/>
    <cellStyle name="Normal 61 2 2 3 2 2 4" xfId="37782"/>
    <cellStyle name="Normal 61 2 2 3 2 3" xfId="37783"/>
    <cellStyle name="Normal 61 2 2 3 2 3 2" xfId="37784"/>
    <cellStyle name="Normal 61 2 2 3 2 4" xfId="37785"/>
    <cellStyle name="Normal 61 2 2 3 2 4 2" xfId="37786"/>
    <cellStyle name="Normal 61 2 2 3 2 5" xfId="37787"/>
    <cellStyle name="Normal 61 2 2 3 3" xfId="37788"/>
    <cellStyle name="Normal 61 2 2 3 3 2" xfId="37789"/>
    <cellStyle name="Normal 61 2 2 3 3 2 2" xfId="37790"/>
    <cellStyle name="Normal 61 2 2 3 3 3" xfId="37791"/>
    <cellStyle name="Normal 61 2 2 3 3 3 2" xfId="37792"/>
    <cellStyle name="Normal 61 2 2 3 3 4" xfId="37793"/>
    <cellStyle name="Normal 61 2 2 3 4" xfId="37794"/>
    <cellStyle name="Normal 61 2 2 3 4 2" xfId="37795"/>
    <cellStyle name="Normal 61 2 2 3 5" xfId="37796"/>
    <cellStyle name="Normal 61 2 2 3 5 2" xfId="37797"/>
    <cellStyle name="Normal 61 2 2 3 6" xfId="37798"/>
    <cellStyle name="Normal 61 2 2 4" xfId="37799"/>
    <cellStyle name="Normal 61 2 2 4 2" xfId="37800"/>
    <cellStyle name="Normal 61 2 2 4 2 2" xfId="37801"/>
    <cellStyle name="Normal 61 2 2 4 2 2 2" xfId="37802"/>
    <cellStyle name="Normal 61 2 2 4 2 2 2 2" xfId="37803"/>
    <cellStyle name="Normal 61 2 2 4 2 2 3" xfId="37804"/>
    <cellStyle name="Normal 61 2 2 4 2 2 3 2" xfId="37805"/>
    <cellStyle name="Normal 61 2 2 4 2 2 4" xfId="37806"/>
    <cellStyle name="Normal 61 2 2 4 2 3" xfId="37807"/>
    <cellStyle name="Normal 61 2 2 4 2 3 2" xfId="37808"/>
    <cellStyle name="Normal 61 2 2 4 2 4" xfId="37809"/>
    <cellStyle name="Normal 61 2 2 4 2 4 2" xfId="37810"/>
    <cellStyle name="Normal 61 2 2 4 2 5" xfId="37811"/>
    <cellStyle name="Normal 61 2 2 4 3" xfId="37812"/>
    <cellStyle name="Normal 61 2 2 4 3 2" xfId="37813"/>
    <cellStyle name="Normal 61 2 2 4 3 2 2" xfId="37814"/>
    <cellStyle name="Normal 61 2 2 4 3 3" xfId="37815"/>
    <cellStyle name="Normal 61 2 2 4 3 3 2" xfId="37816"/>
    <cellStyle name="Normal 61 2 2 4 3 4" xfId="37817"/>
    <cellStyle name="Normal 61 2 2 4 4" xfId="37818"/>
    <cellStyle name="Normal 61 2 2 4 4 2" xfId="37819"/>
    <cellStyle name="Normal 61 2 2 4 5" xfId="37820"/>
    <cellStyle name="Normal 61 2 2 4 5 2" xfId="37821"/>
    <cellStyle name="Normal 61 2 2 4 6" xfId="37822"/>
    <cellStyle name="Normal 61 2 2 5" xfId="37823"/>
    <cellStyle name="Normal 61 2 2 5 2" xfId="37824"/>
    <cellStyle name="Normal 61 2 2 5 2 2" xfId="37825"/>
    <cellStyle name="Normal 61 2 2 5 2 2 2" xfId="37826"/>
    <cellStyle name="Normal 61 2 2 5 2 3" xfId="37827"/>
    <cellStyle name="Normal 61 2 2 5 2 3 2" xfId="37828"/>
    <cellStyle name="Normal 61 2 2 5 2 4" xfId="37829"/>
    <cellStyle name="Normal 61 2 2 5 3" xfId="37830"/>
    <cellStyle name="Normal 61 2 2 5 3 2" xfId="37831"/>
    <cellStyle name="Normal 61 2 2 5 4" xfId="37832"/>
    <cellStyle name="Normal 61 2 2 5 4 2" xfId="37833"/>
    <cellStyle name="Normal 61 2 2 5 5" xfId="37834"/>
    <cellStyle name="Normal 61 2 2 6" xfId="37835"/>
    <cellStyle name="Normal 61 2 2 6 2" xfId="37836"/>
    <cellStyle name="Normal 61 2 2 6 2 2" xfId="37837"/>
    <cellStyle name="Normal 61 2 2 6 3" xfId="37838"/>
    <cellStyle name="Normal 61 2 2 6 3 2" xfId="37839"/>
    <cellStyle name="Normal 61 2 2 6 4" xfId="37840"/>
    <cellStyle name="Normal 61 2 2 7" xfId="37841"/>
    <cellStyle name="Normal 61 2 2 7 2" xfId="37842"/>
    <cellStyle name="Normal 61 2 2 8" xfId="37843"/>
    <cellStyle name="Normal 61 2 2 8 2" xfId="37844"/>
    <cellStyle name="Normal 61 2 2 9" xfId="37845"/>
    <cellStyle name="Normal 61 2 3" xfId="37846"/>
    <cellStyle name="Normal 61 2 3 2" xfId="37847"/>
    <cellStyle name="Normal 61 2 3 2 2" xfId="37848"/>
    <cellStyle name="Normal 61 2 3 2 2 2" xfId="37849"/>
    <cellStyle name="Normal 61 2 3 2 2 2 2" xfId="37850"/>
    <cellStyle name="Normal 61 2 3 2 2 3" xfId="37851"/>
    <cellStyle name="Normal 61 2 3 2 2 3 2" xfId="37852"/>
    <cellStyle name="Normal 61 2 3 2 2 4" xfId="37853"/>
    <cellStyle name="Normal 61 2 3 2 3" xfId="37854"/>
    <cellStyle name="Normal 61 2 3 2 3 2" xfId="37855"/>
    <cellStyle name="Normal 61 2 3 2 4" xfId="37856"/>
    <cellStyle name="Normal 61 2 3 2 4 2" xfId="37857"/>
    <cellStyle name="Normal 61 2 3 2 5" xfId="37858"/>
    <cellStyle name="Normal 61 2 3 3" xfId="37859"/>
    <cellStyle name="Normal 61 2 3 3 2" xfId="37860"/>
    <cellStyle name="Normal 61 2 3 3 2 2" xfId="37861"/>
    <cellStyle name="Normal 61 2 3 3 3" xfId="37862"/>
    <cellStyle name="Normal 61 2 3 3 3 2" xfId="37863"/>
    <cellStyle name="Normal 61 2 3 3 4" xfId="37864"/>
    <cellStyle name="Normal 61 2 3 4" xfId="37865"/>
    <cellStyle name="Normal 61 2 3 4 2" xfId="37866"/>
    <cellStyle name="Normal 61 2 3 5" xfId="37867"/>
    <cellStyle name="Normal 61 2 3 5 2" xfId="37868"/>
    <cellStyle name="Normal 61 2 3 6" xfId="37869"/>
    <cellStyle name="Normal 61 2 4" xfId="37870"/>
    <cellStyle name="Normal 61 2 4 2" xfId="37871"/>
    <cellStyle name="Normal 61 2 4 2 2" xfId="37872"/>
    <cellStyle name="Normal 61 2 4 2 2 2" xfId="37873"/>
    <cellStyle name="Normal 61 2 4 2 2 2 2" xfId="37874"/>
    <cellStyle name="Normal 61 2 4 2 2 3" xfId="37875"/>
    <cellStyle name="Normal 61 2 4 2 2 3 2" xfId="37876"/>
    <cellStyle name="Normal 61 2 4 2 2 4" xfId="37877"/>
    <cellStyle name="Normal 61 2 4 2 3" xfId="37878"/>
    <cellStyle name="Normal 61 2 4 2 3 2" xfId="37879"/>
    <cellStyle name="Normal 61 2 4 2 4" xfId="37880"/>
    <cellStyle name="Normal 61 2 4 2 4 2" xfId="37881"/>
    <cellStyle name="Normal 61 2 4 2 5" xfId="37882"/>
    <cellStyle name="Normal 61 2 4 3" xfId="37883"/>
    <cellStyle name="Normal 61 2 4 3 2" xfId="37884"/>
    <cellStyle name="Normal 61 2 4 3 2 2" xfId="37885"/>
    <cellStyle name="Normal 61 2 4 3 3" xfId="37886"/>
    <cellStyle name="Normal 61 2 4 3 3 2" xfId="37887"/>
    <cellStyle name="Normal 61 2 4 3 4" xfId="37888"/>
    <cellStyle name="Normal 61 2 4 4" xfId="37889"/>
    <cellStyle name="Normal 61 2 4 4 2" xfId="37890"/>
    <cellStyle name="Normal 61 2 4 5" xfId="37891"/>
    <cellStyle name="Normal 61 2 4 5 2" xfId="37892"/>
    <cellStyle name="Normal 61 2 4 6" xfId="37893"/>
    <cellStyle name="Normal 61 2 5" xfId="37894"/>
    <cellStyle name="Normal 61 2 5 2" xfId="37895"/>
    <cellStyle name="Normal 61 2 5 2 2" xfId="37896"/>
    <cellStyle name="Normal 61 2 5 2 2 2" xfId="37897"/>
    <cellStyle name="Normal 61 2 5 2 2 2 2" xfId="37898"/>
    <cellStyle name="Normal 61 2 5 2 2 3" xfId="37899"/>
    <cellStyle name="Normal 61 2 5 2 2 3 2" xfId="37900"/>
    <cellStyle name="Normal 61 2 5 2 2 4" xfId="37901"/>
    <cellStyle name="Normal 61 2 5 2 3" xfId="37902"/>
    <cellStyle name="Normal 61 2 5 2 3 2" xfId="37903"/>
    <cellStyle name="Normal 61 2 5 2 4" xfId="37904"/>
    <cellStyle name="Normal 61 2 5 2 4 2" xfId="37905"/>
    <cellStyle name="Normal 61 2 5 2 5" xfId="37906"/>
    <cellStyle name="Normal 61 2 5 3" xfId="37907"/>
    <cellStyle name="Normal 61 2 5 3 2" xfId="37908"/>
    <cellStyle name="Normal 61 2 5 3 2 2" xfId="37909"/>
    <cellStyle name="Normal 61 2 5 3 3" xfId="37910"/>
    <cellStyle name="Normal 61 2 5 3 3 2" xfId="37911"/>
    <cellStyle name="Normal 61 2 5 3 4" xfId="37912"/>
    <cellStyle name="Normal 61 2 5 4" xfId="37913"/>
    <cellStyle name="Normal 61 2 5 4 2" xfId="37914"/>
    <cellStyle name="Normal 61 2 5 5" xfId="37915"/>
    <cellStyle name="Normal 61 2 5 5 2" xfId="37916"/>
    <cellStyle name="Normal 61 2 5 6" xfId="37917"/>
    <cellStyle name="Normal 61 2 6" xfId="37918"/>
    <cellStyle name="Normal 61 2 6 2" xfId="37919"/>
    <cellStyle name="Normal 61 2 6 2 2" xfId="37920"/>
    <cellStyle name="Normal 61 2 6 2 2 2" xfId="37921"/>
    <cellStyle name="Normal 61 2 6 2 3" xfId="37922"/>
    <cellStyle name="Normal 61 2 6 2 3 2" xfId="37923"/>
    <cellStyle name="Normal 61 2 6 2 4" xfId="37924"/>
    <cellStyle name="Normal 61 2 6 3" xfId="37925"/>
    <cellStyle name="Normal 61 2 6 3 2" xfId="37926"/>
    <cellStyle name="Normal 61 2 6 4" xfId="37927"/>
    <cellStyle name="Normal 61 2 6 4 2" xfId="37928"/>
    <cellStyle name="Normal 61 2 6 5" xfId="37929"/>
    <cellStyle name="Normal 61 2 7" xfId="37930"/>
    <cellStyle name="Normal 61 2 7 2" xfId="37931"/>
    <cellStyle name="Normal 61 2 7 2 2" xfId="37932"/>
    <cellStyle name="Normal 61 2 7 3" xfId="37933"/>
    <cellStyle name="Normal 61 2 7 3 2" xfId="37934"/>
    <cellStyle name="Normal 61 2 7 4" xfId="37935"/>
    <cellStyle name="Normal 61 2 8" xfId="37936"/>
    <cellStyle name="Normal 61 2 8 2" xfId="37937"/>
    <cellStyle name="Normal 61 2 9" xfId="37938"/>
    <cellStyle name="Normal 61 2 9 2" xfId="37939"/>
    <cellStyle name="Normal 61 3" xfId="37940"/>
    <cellStyle name="Normal 61 3 2" xfId="37941"/>
    <cellStyle name="Normal 61 3 2 2" xfId="37942"/>
    <cellStyle name="Normal 61 3 2 2 2" xfId="37943"/>
    <cellStyle name="Normal 61 3 2 2 2 2" xfId="37944"/>
    <cellStyle name="Normal 61 3 2 2 2 2 2" xfId="37945"/>
    <cellStyle name="Normal 61 3 2 2 2 3" xfId="37946"/>
    <cellStyle name="Normal 61 3 2 2 2 3 2" xfId="37947"/>
    <cellStyle name="Normal 61 3 2 2 2 4" xfId="37948"/>
    <cellStyle name="Normal 61 3 2 2 3" xfId="37949"/>
    <cellStyle name="Normal 61 3 2 2 3 2" xfId="37950"/>
    <cellStyle name="Normal 61 3 2 2 4" xfId="37951"/>
    <cellStyle name="Normal 61 3 2 2 4 2" xfId="37952"/>
    <cellStyle name="Normal 61 3 2 2 5" xfId="37953"/>
    <cellStyle name="Normal 61 3 2 3" xfId="37954"/>
    <cellStyle name="Normal 61 3 2 3 2" xfId="37955"/>
    <cellStyle name="Normal 61 3 2 3 2 2" xfId="37956"/>
    <cellStyle name="Normal 61 3 2 3 3" xfId="37957"/>
    <cellStyle name="Normal 61 3 2 3 3 2" xfId="37958"/>
    <cellStyle name="Normal 61 3 2 3 4" xfId="37959"/>
    <cellStyle name="Normal 61 3 2 4" xfId="37960"/>
    <cellStyle name="Normal 61 3 2 4 2" xfId="37961"/>
    <cellStyle name="Normal 61 3 2 5" xfId="37962"/>
    <cellStyle name="Normal 61 3 2 5 2" xfId="37963"/>
    <cellStyle name="Normal 61 3 2 6" xfId="37964"/>
    <cellStyle name="Normal 61 3 3" xfId="37965"/>
    <cellStyle name="Normal 61 3 3 2" xfId="37966"/>
    <cellStyle name="Normal 61 3 3 2 2" xfId="37967"/>
    <cellStyle name="Normal 61 3 3 2 2 2" xfId="37968"/>
    <cellStyle name="Normal 61 3 3 2 2 2 2" xfId="37969"/>
    <cellStyle name="Normal 61 3 3 2 2 3" xfId="37970"/>
    <cellStyle name="Normal 61 3 3 2 2 3 2" xfId="37971"/>
    <cellStyle name="Normal 61 3 3 2 2 4" xfId="37972"/>
    <cellStyle name="Normal 61 3 3 2 3" xfId="37973"/>
    <cellStyle name="Normal 61 3 3 2 3 2" xfId="37974"/>
    <cellStyle name="Normal 61 3 3 2 4" xfId="37975"/>
    <cellStyle name="Normal 61 3 3 2 4 2" xfId="37976"/>
    <cellStyle name="Normal 61 3 3 2 5" xfId="37977"/>
    <cellStyle name="Normal 61 3 3 3" xfId="37978"/>
    <cellStyle name="Normal 61 3 3 3 2" xfId="37979"/>
    <cellStyle name="Normal 61 3 3 3 2 2" xfId="37980"/>
    <cellStyle name="Normal 61 3 3 3 3" xfId="37981"/>
    <cellStyle name="Normal 61 3 3 3 3 2" xfId="37982"/>
    <cellStyle name="Normal 61 3 3 3 4" xfId="37983"/>
    <cellStyle name="Normal 61 3 3 4" xfId="37984"/>
    <cellStyle name="Normal 61 3 3 4 2" xfId="37985"/>
    <cellStyle name="Normal 61 3 3 5" xfId="37986"/>
    <cellStyle name="Normal 61 3 3 5 2" xfId="37987"/>
    <cellStyle name="Normal 61 3 3 6" xfId="37988"/>
    <cellStyle name="Normal 61 3 4" xfId="37989"/>
    <cellStyle name="Normal 61 3 4 2" xfId="37990"/>
    <cellStyle name="Normal 61 3 4 2 2" xfId="37991"/>
    <cellStyle name="Normal 61 3 4 2 2 2" xfId="37992"/>
    <cellStyle name="Normal 61 3 4 2 2 2 2" xfId="37993"/>
    <cellStyle name="Normal 61 3 4 2 2 3" xfId="37994"/>
    <cellStyle name="Normal 61 3 4 2 2 3 2" xfId="37995"/>
    <cellStyle name="Normal 61 3 4 2 2 4" xfId="37996"/>
    <cellStyle name="Normal 61 3 4 2 3" xfId="37997"/>
    <cellStyle name="Normal 61 3 4 2 3 2" xfId="37998"/>
    <cellStyle name="Normal 61 3 4 2 4" xfId="37999"/>
    <cellStyle name="Normal 61 3 4 2 4 2" xfId="38000"/>
    <cellStyle name="Normal 61 3 4 2 5" xfId="38001"/>
    <cellStyle name="Normal 61 3 4 3" xfId="38002"/>
    <cellStyle name="Normal 61 3 4 3 2" xfId="38003"/>
    <cellStyle name="Normal 61 3 4 3 2 2" xfId="38004"/>
    <cellStyle name="Normal 61 3 4 3 3" xfId="38005"/>
    <cellStyle name="Normal 61 3 4 3 3 2" xfId="38006"/>
    <cellStyle name="Normal 61 3 4 3 4" xfId="38007"/>
    <cellStyle name="Normal 61 3 4 4" xfId="38008"/>
    <cellStyle name="Normal 61 3 4 4 2" xfId="38009"/>
    <cellStyle name="Normal 61 3 4 5" xfId="38010"/>
    <cellStyle name="Normal 61 3 4 5 2" xfId="38011"/>
    <cellStyle name="Normal 61 3 4 6" xfId="38012"/>
    <cellStyle name="Normal 61 3 5" xfId="38013"/>
    <cellStyle name="Normal 61 3 5 2" xfId="38014"/>
    <cellStyle name="Normal 61 3 5 2 2" xfId="38015"/>
    <cellStyle name="Normal 61 3 5 2 2 2" xfId="38016"/>
    <cellStyle name="Normal 61 3 5 2 3" xfId="38017"/>
    <cellStyle name="Normal 61 3 5 2 3 2" xfId="38018"/>
    <cellStyle name="Normal 61 3 5 2 4" xfId="38019"/>
    <cellStyle name="Normal 61 3 5 3" xfId="38020"/>
    <cellStyle name="Normal 61 3 5 3 2" xfId="38021"/>
    <cellStyle name="Normal 61 3 5 4" xfId="38022"/>
    <cellStyle name="Normal 61 3 5 4 2" xfId="38023"/>
    <cellStyle name="Normal 61 3 5 5" xfId="38024"/>
    <cellStyle name="Normal 61 3 6" xfId="38025"/>
    <cellStyle name="Normal 61 3 6 2" xfId="38026"/>
    <cellStyle name="Normal 61 3 6 2 2" xfId="38027"/>
    <cellStyle name="Normal 61 3 6 3" xfId="38028"/>
    <cellStyle name="Normal 61 3 6 3 2" xfId="38029"/>
    <cellStyle name="Normal 61 3 6 4" xfId="38030"/>
    <cellStyle name="Normal 61 3 7" xfId="38031"/>
    <cellStyle name="Normal 61 3 7 2" xfId="38032"/>
    <cellStyle name="Normal 61 3 8" xfId="38033"/>
    <cellStyle name="Normal 61 3 8 2" xfId="38034"/>
    <cellStyle name="Normal 61 3 9" xfId="38035"/>
    <cellStyle name="Normal 61 4" xfId="38036"/>
    <cellStyle name="Normal 61 4 2" xfId="38037"/>
    <cellStyle name="Normal 61 4 2 2" xfId="38038"/>
    <cellStyle name="Normal 61 4 2 2 2" xfId="38039"/>
    <cellStyle name="Normal 61 4 2 2 2 2" xfId="38040"/>
    <cellStyle name="Normal 61 4 2 2 3" xfId="38041"/>
    <cellStyle name="Normal 61 4 2 2 3 2" xfId="38042"/>
    <cellStyle name="Normal 61 4 2 2 4" xfId="38043"/>
    <cellStyle name="Normal 61 4 2 3" xfId="38044"/>
    <cellStyle name="Normal 61 4 2 3 2" xfId="38045"/>
    <cellStyle name="Normal 61 4 2 4" xfId="38046"/>
    <cellStyle name="Normal 61 4 2 4 2" xfId="38047"/>
    <cellStyle name="Normal 61 4 2 5" xfId="38048"/>
    <cellStyle name="Normal 61 4 3" xfId="38049"/>
    <cellStyle name="Normal 61 4 3 2" xfId="38050"/>
    <cellStyle name="Normal 61 4 3 2 2" xfId="38051"/>
    <cellStyle name="Normal 61 4 3 3" xfId="38052"/>
    <cellStyle name="Normal 61 4 3 3 2" xfId="38053"/>
    <cellStyle name="Normal 61 4 3 4" xfId="38054"/>
    <cellStyle name="Normal 61 4 4" xfId="38055"/>
    <cellStyle name="Normal 61 4 4 2" xfId="38056"/>
    <cellStyle name="Normal 61 4 5" xfId="38057"/>
    <cellStyle name="Normal 61 4 5 2" xfId="38058"/>
    <cellStyle name="Normal 61 4 6" xfId="38059"/>
    <cellStyle name="Normal 61 5" xfId="38060"/>
    <cellStyle name="Normal 61 5 2" xfId="38061"/>
    <cellStyle name="Normal 61 5 2 2" xfId="38062"/>
    <cellStyle name="Normal 61 5 2 2 2" xfId="38063"/>
    <cellStyle name="Normal 61 5 2 2 2 2" xfId="38064"/>
    <cellStyle name="Normal 61 5 2 2 3" xfId="38065"/>
    <cellStyle name="Normal 61 5 2 2 3 2" xfId="38066"/>
    <cellStyle name="Normal 61 5 2 2 4" xfId="38067"/>
    <cellStyle name="Normal 61 5 2 3" xfId="38068"/>
    <cellStyle name="Normal 61 5 2 3 2" xfId="38069"/>
    <cellStyle name="Normal 61 5 2 4" xfId="38070"/>
    <cellStyle name="Normal 61 5 2 4 2" xfId="38071"/>
    <cellStyle name="Normal 61 5 2 5" xfId="38072"/>
    <cellStyle name="Normal 61 5 3" xfId="38073"/>
    <cellStyle name="Normal 61 5 3 2" xfId="38074"/>
    <cellStyle name="Normal 61 5 3 2 2" xfId="38075"/>
    <cellStyle name="Normal 61 5 3 3" xfId="38076"/>
    <cellStyle name="Normal 61 5 3 3 2" xfId="38077"/>
    <cellStyle name="Normal 61 5 3 4" xfId="38078"/>
    <cellStyle name="Normal 61 5 4" xfId="38079"/>
    <cellStyle name="Normal 61 5 4 2" xfId="38080"/>
    <cellStyle name="Normal 61 5 5" xfId="38081"/>
    <cellStyle name="Normal 61 5 5 2" xfId="38082"/>
    <cellStyle name="Normal 61 5 6" xfId="38083"/>
    <cellStyle name="Normal 61 6" xfId="38084"/>
    <cellStyle name="Normal 61 6 2" xfId="38085"/>
    <cellStyle name="Normal 61 6 2 2" xfId="38086"/>
    <cellStyle name="Normal 61 6 2 2 2" xfId="38087"/>
    <cellStyle name="Normal 61 6 2 2 2 2" xfId="38088"/>
    <cellStyle name="Normal 61 6 2 2 3" xfId="38089"/>
    <cellStyle name="Normal 61 6 2 2 3 2" xfId="38090"/>
    <cellStyle name="Normal 61 6 2 2 4" xfId="38091"/>
    <cellStyle name="Normal 61 6 2 3" xfId="38092"/>
    <cellStyle name="Normal 61 6 2 3 2" xfId="38093"/>
    <cellStyle name="Normal 61 6 2 4" xfId="38094"/>
    <cellStyle name="Normal 61 6 2 4 2" xfId="38095"/>
    <cellStyle name="Normal 61 6 2 5" xfId="38096"/>
    <cellStyle name="Normal 61 6 3" xfId="38097"/>
    <cellStyle name="Normal 61 6 3 2" xfId="38098"/>
    <cellStyle name="Normal 61 6 3 2 2" xfId="38099"/>
    <cellStyle name="Normal 61 6 3 3" xfId="38100"/>
    <cellStyle name="Normal 61 6 3 3 2" xfId="38101"/>
    <cellStyle name="Normal 61 6 3 4" xfId="38102"/>
    <cellStyle name="Normal 61 6 4" xfId="38103"/>
    <cellStyle name="Normal 61 6 4 2" xfId="38104"/>
    <cellStyle name="Normal 61 6 5" xfId="38105"/>
    <cellStyle name="Normal 61 6 5 2" xfId="38106"/>
    <cellStyle name="Normal 61 6 6" xfId="38107"/>
    <cellStyle name="Normal 61 7" xfId="38108"/>
    <cellStyle name="Normal 61 7 2" xfId="38109"/>
    <cellStyle name="Normal 61 7 2 2" xfId="38110"/>
    <cellStyle name="Normal 61 7 2 2 2" xfId="38111"/>
    <cellStyle name="Normal 61 7 2 3" xfId="38112"/>
    <cellStyle name="Normal 61 7 2 3 2" xfId="38113"/>
    <cellStyle name="Normal 61 7 2 4" xfId="38114"/>
    <cellStyle name="Normal 61 7 3" xfId="38115"/>
    <cellStyle name="Normal 61 7 3 2" xfId="38116"/>
    <cellStyle name="Normal 61 7 4" xfId="38117"/>
    <cellStyle name="Normal 61 7 4 2" xfId="38118"/>
    <cellStyle name="Normal 61 7 5" xfId="38119"/>
    <cellStyle name="Normal 61 8" xfId="38120"/>
    <cellStyle name="Normal 61 8 2" xfId="38121"/>
    <cellStyle name="Normal 61 8 2 2" xfId="38122"/>
    <cellStyle name="Normal 61 8 3" xfId="38123"/>
    <cellStyle name="Normal 61 8 3 2" xfId="38124"/>
    <cellStyle name="Normal 61 8 4" xfId="38125"/>
    <cellStyle name="Normal 61 9" xfId="38126"/>
    <cellStyle name="Normal 61 9 2" xfId="38127"/>
    <cellStyle name="Normal 62" xfId="38128"/>
    <cellStyle name="Normal 62 10" xfId="38129"/>
    <cellStyle name="Normal 62 10 2" xfId="38130"/>
    <cellStyle name="Normal 62 11" xfId="38131"/>
    <cellStyle name="Normal 62 2" xfId="38132"/>
    <cellStyle name="Normal 62 2 10" xfId="38133"/>
    <cellStyle name="Normal 62 2 2" xfId="38134"/>
    <cellStyle name="Normal 62 2 2 2" xfId="38135"/>
    <cellStyle name="Normal 62 2 2 2 2" xfId="38136"/>
    <cellStyle name="Normal 62 2 2 2 2 2" xfId="38137"/>
    <cellStyle name="Normal 62 2 2 2 2 2 2" xfId="38138"/>
    <cellStyle name="Normal 62 2 2 2 2 2 2 2" xfId="38139"/>
    <cellStyle name="Normal 62 2 2 2 2 2 3" xfId="38140"/>
    <cellStyle name="Normal 62 2 2 2 2 2 3 2" xfId="38141"/>
    <cellStyle name="Normal 62 2 2 2 2 2 4" xfId="38142"/>
    <cellStyle name="Normal 62 2 2 2 2 3" xfId="38143"/>
    <cellStyle name="Normal 62 2 2 2 2 3 2" xfId="38144"/>
    <cellStyle name="Normal 62 2 2 2 2 4" xfId="38145"/>
    <cellStyle name="Normal 62 2 2 2 2 4 2" xfId="38146"/>
    <cellStyle name="Normal 62 2 2 2 2 5" xfId="38147"/>
    <cellStyle name="Normal 62 2 2 2 3" xfId="38148"/>
    <cellStyle name="Normal 62 2 2 2 3 2" xfId="38149"/>
    <cellStyle name="Normal 62 2 2 2 3 2 2" xfId="38150"/>
    <cellStyle name="Normal 62 2 2 2 3 3" xfId="38151"/>
    <cellStyle name="Normal 62 2 2 2 3 3 2" xfId="38152"/>
    <cellStyle name="Normal 62 2 2 2 3 4" xfId="38153"/>
    <cellStyle name="Normal 62 2 2 2 4" xfId="38154"/>
    <cellStyle name="Normal 62 2 2 2 4 2" xfId="38155"/>
    <cellStyle name="Normal 62 2 2 2 5" xfId="38156"/>
    <cellStyle name="Normal 62 2 2 2 5 2" xfId="38157"/>
    <cellStyle name="Normal 62 2 2 2 6" xfId="38158"/>
    <cellStyle name="Normal 62 2 2 3" xfId="38159"/>
    <cellStyle name="Normal 62 2 2 3 2" xfId="38160"/>
    <cellStyle name="Normal 62 2 2 3 2 2" xfId="38161"/>
    <cellStyle name="Normal 62 2 2 3 2 2 2" xfId="38162"/>
    <cellStyle name="Normal 62 2 2 3 2 2 2 2" xfId="38163"/>
    <cellStyle name="Normal 62 2 2 3 2 2 3" xfId="38164"/>
    <cellStyle name="Normal 62 2 2 3 2 2 3 2" xfId="38165"/>
    <cellStyle name="Normal 62 2 2 3 2 2 4" xfId="38166"/>
    <cellStyle name="Normal 62 2 2 3 2 3" xfId="38167"/>
    <cellStyle name="Normal 62 2 2 3 2 3 2" xfId="38168"/>
    <cellStyle name="Normal 62 2 2 3 2 4" xfId="38169"/>
    <cellStyle name="Normal 62 2 2 3 2 4 2" xfId="38170"/>
    <cellStyle name="Normal 62 2 2 3 2 5" xfId="38171"/>
    <cellStyle name="Normal 62 2 2 3 3" xfId="38172"/>
    <cellStyle name="Normal 62 2 2 3 3 2" xfId="38173"/>
    <cellStyle name="Normal 62 2 2 3 3 2 2" xfId="38174"/>
    <cellStyle name="Normal 62 2 2 3 3 3" xfId="38175"/>
    <cellStyle name="Normal 62 2 2 3 3 3 2" xfId="38176"/>
    <cellStyle name="Normal 62 2 2 3 3 4" xfId="38177"/>
    <cellStyle name="Normal 62 2 2 3 4" xfId="38178"/>
    <cellStyle name="Normal 62 2 2 3 4 2" xfId="38179"/>
    <cellStyle name="Normal 62 2 2 3 5" xfId="38180"/>
    <cellStyle name="Normal 62 2 2 3 5 2" xfId="38181"/>
    <cellStyle name="Normal 62 2 2 3 6" xfId="38182"/>
    <cellStyle name="Normal 62 2 2 4" xfId="38183"/>
    <cellStyle name="Normal 62 2 2 4 2" xfId="38184"/>
    <cellStyle name="Normal 62 2 2 4 2 2" xfId="38185"/>
    <cellStyle name="Normal 62 2 2 4 2 2 2" xfId="38186"/>
    <cellStyle name="Normal 62 2 2 4 2 2 2 2" xfId="38187"/>
    <cellStyle name="Normal 62 2 2 4 2 2 3" xfId="38188"/>
    <cellStyle name="Normal 62 2 2 4 2 2 3 2" xfId="38189"/>
    <cellStyle name="Normal 62 2 2 4 2 2 4" xfId="38190"/>
    <cellStyle name="Normal 62 2 2 4 2 3" xfId="38191"/>
    <cellStyle name="Normal 62 2 2 4 2 3 2" xfId="38192"/>
    <cellStyle name="Normal 62 2 2 4 2 4" xfId="38193"/>
    <cellStyle name="Normal 62 2 2 4 2 4 2" xfId="38194"/>
    <cellStyle name="Normal 62 2 2 4 2 5" xfId="38195"/>
    <cellStyle name="Normal 62 2 2 4 3" xfId="38196"/>
    <cellStyle name="Normal 62 2 2 4 3 2" xfId="38197"/>
    <cellStyle name="Normal 62 2 2 4 3 2 2" xfId="38198"/>
    <cellStyle name="Normal 62 2 2 4 3 3" xfId="38199"/>
    <cellStyle name="Normal 62 2 2 4 3 3 2" xfId="38200"/>
    <cellStyle name="Normal 62 2 2 4 3 4" xfId="38201"/>
    <cellStyle name="Normal 62 2 2 4 4" xfId="38202"/>
    <cellStyle name="Normal 62 2 2 4 4 2" xfId="38203"/>
    <cellStyle name="Normal 62 2 2 4 5" xfId="38204"/>
    <cellStyle name="Normal 62 2 2 4 5 2" xfId="38205"/>
    <cellStyle name="Normal 62 2 2 4 6" xfId="38206"/>
    <cellStyle name="Normal 62 2 2 5" xfId="38207"/>
    <cellStyle name="Normal 62 2 2 5 2" xfId="38208"/>
    <cellStyle name="Normal 62 2 2 5 2 2" xfId="38209"/>
    <cellStyle name="Normal 62 2 2 5 2 2 2" xfId="38210"/>
    <cellStyle name="Normal 62 2 2 5 2 3" xfId="38211"/>
    <cellStyle name="Normal 62 2 2 5 2 3 2" xfId="38212"/>
    <cellStyle name="Normal 62 2 2 5 2 4" xfId="38213"/>
    <cellStyle name="Normal 62 2 2 5 3" xfId="38214"/>
    <cellStyle name="Normal 62 2 2 5 3 2" xfId="38215"/>
    <cellStyle name="Normal 62 2 2 5 4" xfId="38216"/>
    <cellStyle name="Normal 62 2 2 5 4 2" xfId="38217"/>
    <cellStyle name="Normal 62 2 2 5 5" xfId="38218"/>
    <cellStyle name="Normal 62 2 2 6" xfId="38219"/>
    <cellStyle name="Normal 62 2 2 6 2" xfId="38220"/>
    <cellStyle name="Normal 62 2 2 6 2 2" xfId="38221"/>
    <cellStyle name="Normal 62 2 2 6 3" xfId="38222"/>
    <cellStyle name="Normal 62 2 2 6 3 2" xfId="38223"/>
    <cellStyle name="Normal 62 2 2 6 4" xfId="38224"/>
    <cellStyle name="Normal 62 2 2 7" xfId="38225"/>
    <cellStyle name="Normal 62 2 2 7 2" xfId="38226"/>
    <cellStyle name="Normal 62 2 2 8" xfId="38227"/>
    <cellStyle name="Normal 62 2 2 8 2" xfId="38228"/>
    <cellStyle name="Normal 62 2 2 9" xfId="38229"/>
    <cellStyle name="Normal 62 2 3" xfId="38230"/>
    <cellStyle name="Normal 62 2 3 2" xfId="38231"/>
    <cellStyle name="Normal 62 2 3 2 2" xfId="38232"/>
    <cellStyle name="Normal 62 2 3 2 2 2" xfId="38233"/>
    <cellStyle name="Normal 62 2 3 2 2 2 2" xfId="38234"/>
    <cellStyle name="Normal 62 2 3 2 2 3" xfId="38235"/>
    <cellStyle name="Normal 62 2 3 2 2 3 2" xfId="38236"/>
    <cellStyle name="Normal 62 2 3 2 2 4" xfId="38237"/>
    <cellStyle name="Normal 62 2 3 2 3" xfId="38238"/>
    <cellStyle name="Normal 62 2 3 2 3 2" xfId="38239"/>
    <cellStyle name="Normal 62 2 3 2 4" xfId="38240"/>
    <cellStyle name="Normal 62 2 3 2 4 2" xfId="38241"/>
    <cellStyle name="Normal 62 2 3 2 5" xfId="38242"/>
    <cellStyle name="Normal 62 2 3 3" xfId="38243"/>
    <cellStyle name="Normal 62 2 3 3 2" xfId="38244"/>
    <cellStyle name="Normal 62 2 3 3 2 2" xfId="38245"/>
    <cellStyle name="Normal 62 2 3 3 3" xfId="38246"/>
    <cellStyle name="Normal 62 2 3 3 3 2" xfId="38247"/>
    <cellStyle name="Normal 62 2 3 3 4" xfId="38248"/>
    <cellStyle name="Normal 62 2 3 4" xfId="38249"/>
    <cellStyle name="Normal 62 2 3 4 2" xfId="38250"/>
    <cellStyle name="Normal 62 2 3 5" xfId="38251"/>
    <cellStyle name="Normal 62 2 3 5 2" xfId="38252"/>
    <cellStyle name="Normal 62 2 3 6" xfId="38253"/>
    <cellStyle name="Normal 62 2 4" xfId="38254"/>
    <cellStyle name="Normal 62 2 4 2" xfId="38255"/>
    <cellStyle name="Normal 62 2 4 2 2" xfId="38256"/>
    <cellStyle name="Normal 62 2 4 2 2 2" xfId="38257"/>
    <cellStyle name="Normal 62 2 4 2 2 2 2" xfId="38258"/>
    <cellStyle name="Normal 62 2 4 2 2 3" xfId="38259"/>
    <cellStyle name="Normal 62 2 4 2 2 3 2" xfId="38260"/>
    <cellStyle name="Normal 62 2 4 2 2 4" xfId="38261"/>
    <cellStyle name="Normal 62 2 4 2 3" xfId="38262"/>
    <cellStyle name="Normal 62 2 4 2 3 2" xfId="38263"/>
    <cellStyle name="Normal 62 2 4 2 4" xfId="38264"/>
    <cellStyle name="Normal 62 2 4 2 4 2" xfId="38265"/>
    <cellStyle name="Normal 62 2 4 2 5" xfId="38266"/>
    <cellStyle name="Normal 62 2 4 3" xfId="38267"/>
    <cellStyle name="Normal 62 2 4 3 2" xfId="38268"/>
    <cellStyle name="Normal 62 2 4 3 2 2" xfId="38269"/>
    <cellStyle name="Normal 62 2 4 3 3" xfId="38270"/>
    <cellStyle name="Normal 62 2 4 3 3 2" xfId="38271"/>
    <cellStyle name="Normal 62 2 4 3 4" xfId="38272"/>
    <cellStyle name="Normal 62 2 4 4" xfId="38273"/>
    <cellStyle name="Normal 62 2 4 4 2" xfId="38274"/>
    <cellStyle name="Normal 62 2 4 5" xfId="38275"/>
    <cellStyle name="Normal 62 2 4 5 2" xfId="38276"/>
    <cellStyle name="Normal 62 2 4 6" xfId="38277"/>
    <cellStyle name="Normal 62 2 5" xfId="38278"/>
    <cellStyle name="Normal 62 2 5 2" xfId="38279"/>
    <cellStyle name="Normal 62 2 5 2 2" xfId="38280"/>
    <cellStyle name="Normal 62 2 5 2 2 2" xfId="38281"/>
    <cellStyle name="Normal 62 2 5 2 2 2 2" xfId="38282"/>
    <cellStyle name="Normal 62 2 5 2 2 3" xfId="38283"/>
    <cellStyle name="Normal 62 2 5 2 2 3 2" xfId="38284"/>
    <cellStyle name="Normal 62 2 5 2 2 4" xfId="38285"/>
    <cellStyle name="Normal 62 2 5 2 3" xfId="38286"/>
    <cellStyle name="Normal 62 2 5 2 3 2" xfId="38287"/>
    <cellStyle name="Normal 62 2 5 2 4" xfId="38288"/>
    <cellStyle name="Normal 62 2 5 2 4 2" xfId="38289"/>
    <cellStyle name="Normal 62 2 5 2 5" xfId="38290"/>
    <cellStyle name="Normal 62 2 5 3" xfId="38291"/>
    <cellStyle name="Normal 62 2 5 3 2" xfId="38292"/>
    <cellStyle name="Normal 62 2 5 3 2 2" xfId="38293"/>
    <cellStyle name="Normal 62 2 5 3 3" xfId="38294"/>
    <cellStyle name="Normal 62 2 5 3 3 2" xfId="38295"/>
    <cellStyle name="Normal 62 2 5 3 4" xfId="38296"/>
    <cellStyle name="Normal 62 2 5 4" xfId="38297"/>
    <cellStyle name="Normal 62 2 5 4 2" xfId="38298"/>
    <cellStyle name="Normal 62 2 5 5" xfId="38299"/>
    <cellStyle name="Normal 62 2 5 5 2" xfId="38300"/>
    <cellStyle name="Normal 62 2 5 6" xfId="38301"/>
    <cellStyle name="Normal 62 2 6" xfId="38302"/>
    <cellStyle name="Normal 62 2 6 2" xfId="38303"/>
    <cellStyle name="Normal 62 2 6 2 2" xfId="38304"/>
    <cellStyle name="Normal 62 2 6 2 2 2" xfId="38305"/>
    <cellStyle name="Normal 62 2 6 2 3" xfId="38306"/>
    <cellStyle name="Normal 62 2 6 2 3 2" xfId="38307"/>
    <cellStyle name="Normal 62 2 6 2 4" xfId="38308"/>
    <cellStyle name="Normal 62 2 6 3" xfId="38309"/>
    <cellStyle name="Normal 62 2 6 3 2" xfId="38310"/>
    <cellStyle name="Normal 62 2 6 4" xfId="38311"/>
    <cellStyle name="Normal 62 2 6 4 2" xfId="38312"/>
    <cellStyle name="Normal 62 2 6 5" xfId="38313"/>
    <cellStyle name="Normal 62 2 7" xfId="38314"/>
    <cellStyle name="Normal 62 2 7 2" xfId="38315"/>
    <cellStyle name="Normal 62 2 7 2 2" xfId="38316"/>
    <cellStyle name="Normal 62 2 7 3" xfId="38317"/>
    <cellStyle name="Normal 62 2 7 3 2" xfId="38318"/>
    <cellStyle name="Normal 62 2 7 4" xfId="38319"/>
    <cellStyle name="Normal 62 2 8" xfId="38320"/>
    <cellStyle name="Normal 62 2 8 2" xfId="38321"/>
    <cellStyle name="Normal 62 2 9" xfId="38322"/>
    <cellStyle name="Normal 62 2 9 2" xfId="38323"/>
    <cellStyle name="Normal 62 3" xfId="38324"/>
    <cellStyle name="Normal 62 3 2" xfId="38325"/>
    <cellStyle name="Normal 62 3 2 2" xfId="38326"/>
    <cellStyle name="Normal 62 3 2 2 2" xfId="38327"/>
    <cellStyle name="Normal 62 3 2 2 2 2" xfId="38328"/>
    <cellStyle name="Normal 62 3 2 2 2 2 2" xfId="38329"/>
    <cellStyle name="Normal 62 3 2 2 2 3" xfId="38330"/>
    <cellStyle name="Normal 62 3 2 2 2 3 2" xfId="38331"/>
    <cellStyle name="Normal 62 3 2 2 2 4" xfId="38332"/>
    <cellStyle name="Normal 62 3 2 2 3" xfId="38333"/>
    <cellStyle name="Normal 62 3 2 2 3 2" xfId="38334"/>
    <cellStyle name="Normal 62 3 2 2 4" xfId="38335"/>
    <cellStyle name="Normal 62 3 2 2 4 2" xfId="38336"/>
    <cellStyle name="Normal 62 3 2 2 5" xfId="38337"/>
    <cellStyle name="Normal 62 3 2 3" xfId="38338"/>
    <cellStyle name="Normal 62 3 2 3 2" xfId="38339"/>
    <cellStyle name="Normal 62 3 2 3 2 2" xfId="38340"/>
    <cellStyle name="Normal 62 3 2 3 3" xfId="38341"/>
    <cellStyle name="Normal 62 3 2 3 3 2" xfId="38342"/>
    <cellStyle name="Normal 62 3 2 3 4" xfId="38343"/>
    <cellStyle name="Normal 62 3 2 4" xfId="38344"/>
    <cellStyle name="Normal 62 3 2 4 2" xfId="38345"/>
    <cellStyle name="Normal 62 3 2 5" xfId="38346"/>
    <cellStyle name="Normal 62 3 2 5 2" xfId="38347"/>
    <cellStyle name="Normal 62 3 2 6" xfId="38348"/>
    <cellStyle name="Normal 62 3 3" xfId="38349"/>
    <cellStyle name="Normal 62 3 3 2" xfId="38350"/>
    <cellStyle name="Normal 62 3 3 2 2" xfId="38351"/>
    <cellStyle name="Normal 62 3 3 2 2 2" xfId="38352"/>
    <cellStyle name="Normal 62 3 3 2 2 2 2" xfId="38353"/>
    <cellStyle name="Normal 62 3 3 2 2 3" xfId="38354"/>
    <cellStyle name="Normal 62 3 3 2 2 3 2" xfId="38355"/>
    <cellStyle name="Normal 62 3 3 2 2 4" xfId="38356"/>
    <cellStyle name="Normal 62 3 3 2 3" xfId="38357"/>
    <cellStyle name="Normal 62 3 3 2 3 2" xfId="38358"/>
    <cellStyle name="Normal 62 3 3 2 4" xfId="38359"/>
    <cellStyle name="Normal 62 3 3 2 4 2" xfId="38360"/>
    <cellStyle name="Normal 62 3 3 2 5" xfId="38361"/>
    <cellStyle name="Normal 62 3 3 3" xfId="38362"/>
    <cellStyle name="Normal 62 3 3 3 2" xfId="38363"/>
    <cellStyle name="Normal 62 3 3 3 2 2" xfId="38364"/>
    <cellStyle name="Normal 62 3 3 3 3" xfId="38365"/>
    <cellStyle name="Normal 62 3 3 3 3 2" xfId="38366"/>
    <cellStyle name="Normal 62 3 3 3 4" xfId="38367"/>
    <cellStyle name="Normal 62 3 3 4" xfId="38368"/>
    <cellStyle name="Normal 62 3 3 4 2" xfId="38369"/>
    <cellStyle name="Normal 62 3 3 5" xfId="38370"/>
    <cellStyle name="Normal 62 3 3 5 2" xfId="38371"/>
    <cellStyle name="Normal 62 3 3 6" xfId="38372"/>
    <cellStyle name="Normal 62 3 4" xfId="38373"/>
    <cellStyle name="Normal 62 3 4 2" xfId="38374"/>
    <cellStyle name="Normal 62 3 4 2 2" xfId="38375"/>
    <cellStyle name="Normal 62 3 4 2 2 2" xfId="38376"/>
    <cellStyle name="Normal 62 3 4 2 2 2 2" xfId="38377"/>
    <cellStyle name="Normal 62 3 4 2 2 3" xfId="38378"/>
    <cellStyle name="Normal 62 3 4 2 2 3 2" xfId="38379"/>
    <cellStyle name="Normal 62 3 4 2 2 4" xfId="38380"/>
    <cellStyle name="Normal 62 3 4 2 3" xfId="38381"/>
    <cellStyle name="Normal 62 3 4 2 3 2" xfId="38382"/>
    <cellStyle name="Normal 62 3 4 2 4" xfId="38383"/>
    <cellStyle name="Normal 62 3 4 2 4 2" xfId="38384"/>
    <cellStyle name="Normal 62 3 4 2 5" xfId="38385"/>
    <cellStyle name="Normal 62 3 4 3" xfId="38386"/>
    <cellStyle name="Normal 62 3 4 3 2" xfId="38387"/>
    <cellStyle name="Normal 62 3 4 3 2 2" xfId="38388"/>
    <cellStyle name="Normal 62 3 4 3 3" xfId="38389"/>
    <cellStyle name="Normal 62 3 4 3 3 2" xfId="38390"/>
    <cellStyle name="Normal 62 3 4 3 4" xfId="38391"/>
    <cellStyle name="Normal 62 3 4 4" xfId="38392"/>
    <cellStyle name="Normal 62 3 4 4 2" xfId="38393"/>
    <cellStyle name="Normal 62 3 4 5" xfId="38394"/>
    <cellStyle name="Normal 62 3 4 5 2" xfId="38395"/>
    <cellStyle name="Normal 62 3 4 6" xfId="38396"/>
    <cellStyle name="Normal 62 3 5" xfId="38397"/>
    <cellStyle name="Normal 62 3 5 2" xfId="38398"/>
    <cellStyle name="Normal 62 3 5 2 2" xfId="38399"/>
    <cellStyle name="Normal 62 3 5 2 2 2" xfId="38400"/>
    <cellStyle name="Normal 62 3 5 2 3" xfId="38401"/>
    <cellStyle name="Normal 62 3 5 2 3 2" xfId="38402"/>
    <cellStyle name="Normal 62 3 5 2 4" xfId="38403"/>
    <cellStyle name="Normal 62 3 5 3" xfId="38404"/>
    <cellStyle name="Normal 62 3 5 3 2" xfId="38405"/>
    <cellStyle name="Normal 62 3 5 4" xfId="38406"/>
    <cellStyle name="Normal 62 3 5 4 2" xfId="38407"/>
    <cellStyle name="Normal 62 3 5 5" xfId="38408"/>
    <cellStyle name="Normal 62 3 6" xfId="38409"/>
    <cellStyle name="Normal 62 3 6 2" xfId="38410"/>
    <cellStyle name="Normal 62 3 6 2 2" xfId="38411"/>
    <cellStyle name="Normal 62 3 6 3" xfId="38412"/>
    <cellStyle name="Normal 62 3 6 3 2" xfId="38413"/>
    <cellStyle name="Normal 62 3 6 4" xfId="38414"/>
    <cellStyle name="Normal 62 3 7" xfId="38415"/>
    <cellStyle name="Normal 62 3 7 2" xfId="38416"/>
    <cellStyle name="Normal 62 3 8" xfId="38417"/>
    <cellStyle name="Normal 62 3 8 2" xfId="38418"/>
    <cellStyle name="Normal 62 3 9" xfId="38419"/>
    <cellStyle name="Normal 62 4" xfId="38420"/>
    <cellStyle name="Normal 62 4 2" xfId="38421"/>
    <cellStyle name="Normal 62 4 2 2" xfId="38422"/>
    <cellStyle name="Normal 62 4 2 2 2" xfId="38423"/>
    <cellStyle name="Normal 62 4 2 2 2 2" xfId="38424"/>
    <cellStyle name="Normal 62 4 2 2 3" xfId="38425"/>
    <cellStyle name="Normal 62 4 2 2 3 2" xfId="38426"/>
    <cellStyle name="Normal 62 4 2 2 4" xfId="38427"/>
    <cellStyle name="Normal 62 4 2 3" xfId="38428"/>
    <cellStyle name="Normal 62 4 2 3 2" xfId="38429"/>
    <cellStyle name="Normal 62 4 2 4" xfId="38430"/>
    <cellStyle name="Normal 62 4 2 4 2" xfId="38431"/>
    <cellStyle name="Normal 62 4 2 5" xfId="38432"/>
    <cellStyle name="Normal 62 4 3" xfId="38433"/>
    <cellStyle name="Normal 62 4 3 2" xfId="38434"/>
    <cellStyle name="Normal 62 4 3 2 2" xfId="38435"/>
    <cellStyle name="Normal 62 4 3 3" xfId="38436"/>
    <cellStyle name="Normal 62 4 3 3 2" xfId="38437"/>
    <cellStyle name="Normal 62 4 3 4" xfId="38438"/>
    <cellStyle name="Normal 62 4 4" xfId="38439"/>
    <cellStyle name="Normal 62 4 4 2" xfId="38440"/>
    <cellStyle name="Normal 62 4 5" xfId="38441"/>
    <cellStyle name="Normal 62 4 5 2" xfId="38442"/>
    <cellStyle name="Normal 62 4 6" xfId="38443"/>
    <cellStyle name="Normal 62 5" xfId="38444"/>
    <cellStyle name="Normal 62 5 2" xfId="38445"/>
    <cellStyle name="Normal 62 5 2 2" xfId="38446"/>
    <cellStyle name="Normal 62 5 2 2 2" xfId="38447"/>
    <cellStyle name="Normal 62 5 2 2 2 2" xfId="38448"/>
    <cellStyle name="Normal 62 5 2 2 3" xfId="38449"/>
    <cellStyle name="Normal 62 5 2 2 3 2" xfId="38450"/>
    <cellStyle name="Normal 62 5 2 2 4" xfId="38451"/>
    <cellStyle name="Normal 62 5 2 3" xfId="38452"/>
    <cellStyle name="Normal 62 5 2 3 2" xfId="38453"/>
    <cellStyle name="Normal 62 5 2 4" xfId="38454"/>
    <cellStyle name="Normal 62 5 2 4 2" xfId="38455"/>
    <cellStyle name="Normal 62 5 2 5" xfId="38456"/>
    <cellStyle name="Normal 62 5 3" xfId="38457"/>
    <cellStyle name="Normal 62 5 3 2" xfId="38458"/>
    <cellStyle name="Normal 62 5 3 2 2" xfId="38459"/>
    <cellStyle name="Normal 62 5 3 3" xfId="38460"/>
    <cellStyle name="Normal 62 5 3 3 2" xfId="38461"/>
    <cellStyle name="Normal 62 5 3 4" xfId="38462"/>
    <cellStyle name="Normal 62 5 4" xfId="38463"/>
    <cellStyle name="Normal 62 5 4 2" xfId="38464"/>
    <cellStyle name="Normal 62 5 5" xfId="38465"/>
    <cellStyle name="Normal 62 5 5 2" xfId="38466"/>
    <cellStyle name="Normal 62 5 6" xfId="38467"/>
    <cellStyle name="Normal 62 6" xfId="38468"/>
    <cellStyle name="Normal 62 6 2" xfId="38469"/>
    <cellStyle name="Normal 62 6 2 2" xfId="38470"/>
    <cellStyle name="Normal 62 6 2 2 2" xfId="38471"/>
    <cellStyle name="Normal 62 6 2 2 2 2" xfId="38472"/>
    <cellStyle name="Normal 62 6 2 2 3" xfId="38473"/>
    <cellStyle name="Normal 62 6 2 2 3 2" xfId="38474"/>
    <cellStyle name="Normal 62 6 2 2 4" xfId="38475"/>
    <cellStyle name="Normal 62 6 2 3" xfId="38476"/>
    <cellStyle name="Normal 62 6 2 3 2" xfId="38477"/>
    <cellStyle name="Normal 62 6 2 4" xfId="38478"/>
    <cellStyle name="Normal 62 6 2 4 2" xfId="38479"/>
    <cellStyle name="Normal 62 6 2 5" xfId="38480"/>
    <cellStyle name="Normal 62 6 3" xfId="38481"/>
    <cellStyle name="Normal 62 6 3 2" xfId="38482"/>
    <cellStyle name="Normal 62 6 3 2 2" xfId="38483"/>
    <cellStyle name="Normal 62 6 3 3" xfId="38484"/>
    <cellStyle name="Normal 62 6 3 3 2" xfId="38485"/>
    <cellStyle name="Normal 62 6 3 4" xfId="38486"/>
    <cellStyle name="Normal 62 6 4" xfId="38487"/>
    <cellStyle name="Normal 62 6 4 2" xfId="38488"/>
    <cellStyle name="Normal 62 6 5" xfId="38489"/>
    <cellStyle name="Normal 62 6 5 2" xfId="38490"/>
    <cellStyle name="Normal 62 6 6" xfId="38491"/>
    <cellStyle name="Normal 62 7" xfId="38492"/>
    <cellStyle name="Normal 62 7 2" xfId="38493"/>
    <cellStyle name="Normal 62 7 2 2" xfId="38494"/>
    <cellStyle name="Normal 62 7 2 2 2" xfId="38495"/>
    <cellStyle name="Normal 62 7 2 3" xfId="38496"/>
    <cellStyle name="Normal 62 7 2 3 2" xfId="38497"/>
    <cellStyle name="Normal 62 7 2 4" xfId="38498"/>
    <cellStyle name="Normal 62 7 3" xfId="38499"/>
    <cellStyle name="Normal 62 7 3 2" xfId="38500"/>
    <cellStyle name="Normal 62 7 4" xfId="38501"/>
    <cellStyle name="Normal 62 7 4 2" xfId="38502"/>
    <cellStyle name="Normal 62 7 5" xfId="38503"/>
    <cellStyle name="Normal 62 8" xfId="38504"/>
    <cellStyle name="Normal 62 8 2" xfId="38505"/>
    <cellStyle name="Normal 62 8 2 2" xfId="38506"/>
    <cellStyle name="Normal 62 8 3" xfId="38507"/>
    <cellStyle name="Normal 62 8 3 2" xfId="38508"/>
    <cellStyle name="Normal 62 8 4" xfId="38509"/>
    <cellStyle name="Normal 62 9" xfId="38510"/>
    <cellStyle name="Normal 62 9 2" xfId="38511"/>
    <cellStyle name="Normal 63" xfId="38512"/>
    <cellStyle name="Normal 63 10" xfId="38513"/>
    <cellStyle name="Normal 63 10 2" xfId="38514"/>
    <cellStyle name="Normal 63 11" xfId="38515"/>
    <cellStyle name="Normal 63 2" xfId="38516"/>
    <cellStyle name="Normal 63 2 10" xfId="38517"/>
    <cellStyle name="Normal 63 2 2" xfId="38518"/>
    <cellStyle name="Normal 63 2 2 2" xfId="38519"/>
    <cellStyle name="Normal 63 2 2 2 2" xfId="38520"/>
    <cellStyle name="Normal 63 2 2 2 2 2" xfId="38521"/>
    <cellStyle name="Normal 63 2 2 2 2 2 2" xfId="38522"/>
    <cellStyle name="Normal 63 2 2 2 2 2 2 2" xfId="38523"/>
    <cellStyle name="Normal 63 2 2 2 2 2 3" xfId="38524"/>
    <cellStyle name="Normal 63 2 2 2 2 2 3 2" xfId="38525"/>
    <cellStyle name="Normal 63 2 2 2 2 2 4" xfId="38526"/>
    <cellStyle name="Normal 63 2 2 2 2 3" xfId="38527"/>
    <cellStyle name="Normal 63 2 2 2 2 3 2" xfId="38528"/>
    <cellStyle name="Normal 63 2 2 2 2 4" xfId="38529"/>
    <cellStyle name="Normal 63 2 2 2 2 4 2" xfId="38530"/>
    <cellStyle name="Normal 63 2 2 2 2 5" xfId="38531"/>
    <cellStyle name="Normal 63 2 2 2 3" xfId="38532"/>
    <cellStyle name="Normal 63 2 2 2 3 2" xfId="38533"/>
    <cellStyle name="Normal 63 2 2 2 3 2 2" xfId="38534"/>
    <cellStyle name="Normal 63 2 2 2 3 3" xfId="38535"/>
    <cellStyle name="Normal 63 2 2 2 3 3 2" xfId="38536"/>
    <cellStyle name="Normal 63 2 2 2 3 4" xfId="38537"/>
    <cellStyle name="Normal 63 2 2 2 4" xfId="38538"/>
    <cellStyle name="Normal 63 2 2 2 4 2" xfId="38539"/>
    <cellStyle name="Normal 63 2 2 2 5" xfId="38540"/>
    <cellStyle name="Normal 63 2 2 2 5 2" xfId="38541"/>
    <cellStyle name="Normal 63 2 2 2 6" xfId="38542"/>
    <cellStyle name="Normal 63 2 2 3" xfId="38543"/>
    <cellStyle name="Normal 63 2 2 3 2" xfId="38544"/>
    <cellStyle name="Normal 63 2 2 3 2 2" xfId="38545"/>
    <cellStyle name="Normal 63 2 2 3 2 2 2" xfId="38546"/>
    <cellStyle name="Normal 63 2 2 3 2 2 2 2" xfId="38547"/>
    <cellStyle name="Normal 63 2 2 3 2 2 3" xfId="38548"/>
    <cellStyle name="Normal 63 2 2 3 2 2 3 2" xfId="38549"/>
    <cellStyle name="Normal 63 2 2 3 2 2 4" xfId="38550"/>
    <cellStyle name="Normal 63 2 2 3 2 3" xfId="38551"/>
    <cellStyle name="Normal 63 2 2 3 2 3 2" xfId="38552"/>
    <cellStyle name="Normal 63 2 2 3 2 4" xfId="38553"/>
    <cellStyle name="Normal 63 2 2 3 2 4 2" xfId="38554"/>
    <cellStyle name="Normal 63 2 2 3 2 5" xfId="38555"/>
    <cellStyle name="Normal 63 2 2 3 3" xfId="38556"/>
    <cellStyle name="Normal 63 2 2 3 3 2" xfId="38557"/>
    <cellStyle name="Normal 63 2 2 3 3 2 2" xfId="38558"/>
    <cellStyle name="Normal 63 2 2 3 3 3" xfId="38559"/>
    <cellStyle name="Normal 63 2 2 3 3 3 2" xfId="38560"/>
    <cellStyle name="Normal 63 2 2 3 3 4" xfId="38561"/>
    <cellStyle name="Normal 63 2 2 3 4" xfId="38562"/>
    <cellStyle name="Normal 63 2 2 3 4 2" xfId="38563"/>
    <cellStyle name="Normal 63 2 2 3 5" xfId="38564"/>
    <cellStyle name="Normal 63 2 2 3 5 2" xfId="38565"/>
    <cellStyle name="Normal 63 2 2 3 6" xfId="38566"/>
    <cellStyle name="Normal 63 2 2 4" xfId="38567"/>
    <cellStyle name="Normal 63 2 2 4 2" xfId="38568"/>
    <cellStyle name="Normal 63 2 2 4 2 2" xfId="38569"/>
    <cellStyle name="Normal 63 2 2 4 2 2 2" xfId="38570"/>
    <cellStyle name="Normal 63 2 2 4 2 2 2 2" xfId="38571"/>
    <cellStyle name="Normal 63 2 2 4 2 2 3" xfId="38572"/>
    <cellStyle name="Normal 63 2 2 4 2 2 3 2" xfId="38573"/>
    <cellStyle name="Normal 63 2 2 4 2 2 4" xfId="38574"/>
    <cellStyle name="Normal 63 2 2 4 2 3" xfId="38575"/>
    <cellStyle name="Normal 63 2 2 4 2 3 2" xfId="38576"/>
    <cellStyle name="Normal 63 2 2 4 2 4" xfId="38577"/>
    <cellStyle name="Normal 63 2 2 4 2 4 2" xfId="38578"/>
    <cellStyle name="Normal 63 2 2 4 2 5" xfId="38579"/>
    <cellStyle name="Normal 63 2 2 4 3" xfId="38580"/>
    <cellStyle name="Normal 63 2 2 4 3 2" xfId="38581"/>
    <cellStyle name="Normal 63 2 2 4 3 2 2" xfId="38582"/>
    <cellStyle name="Normal 63 2 2 4 3 3" xfId="38583"/>
    <cellStyle name="Normal 63 2 2 4 3 3 2" xfId="38584"/>
    <cellStyle name="Normal 63 2 2 4 3 4" xfId="38585"/>
    <cellStyle name="Normal 63 2 2 4 4" xfId="38586"/>
    <cellStyle name="Normal 63 2 2 4 4 2" xfId="38587"/>
    <cellStyle name="Normal 63 2 2 4 5" xfId="38588"/>
    <cellStyle name="Normal 63 2 2 4 5 2" xfId="38589"/>
    <cellStyle name="Normal 63 2 2 4 6" xfId="38590"/>
    <cellStyle name="Normal 63 2 2 5" xfId="38591"/>
    <cellStyle name="Normal 63 2 2 5 2" xfId="38592"/>
    <cellStyle name="Normal 63 2 2 5 2 2" xfId="38593"/>
    <cellStyle name="Normal 63 2 2 5 2 2 2" xfId="38594"/>
    <cellStyle name="Normal 63 2 2 5 2 3" xfId="38595"/>
    <cellStyle name="Normal 63 2 2 5 2 3 2" xfId="38596"/>
    <cellStyle name="Normal 63 2 2 5 2 4" xfId="38597"/>
    <cellStyle name="Normal 63 2 2 5 3" xfId="38598"/>
    <cellStyle name="Normal 63 2 2 5 3 2" xfId="38599"/>
    <cellStyle name="Normal 63 2 2 5 4" xfId="38600"/>
    <cellStyle name="Normal 63 2 2 5 4 2" xfId="38601"/>
    <cellStyle name="Normal 63 2 2 5 5" xfId="38602"/>
    <cellStyle name="Normal 63 2 2 6" xfId="38603"/>
    <cellStyle name="Normal 63 2 2 6 2" xfId="38604"/>
    <cellStyle name="Normal 63 2 2 6 2 2" xfId="38605"/>
    <cellStyle name="Normal 63 2 2 6 3" xfId="38606"/>
    <cellStyle name="Normal 63 2 2 6 3 2" xfId="38607"/>
    <cellStyle name="Normal 63 2 2 6 4" xfId="38608"/>
    <cellStyle name="Normal 63 2 2 7" xfId="38609"/>
    <cellStyle name="Normal 63 2 2 7 2" xfId="38610"/>
    <cellStyle name="Normal 63 2 2 8" xfId="38611"/>
    <cellStyle name="Normal 63 2 2 8 2" xfId="38612"/>
    <cellStyle name="Normal 63 2 2 9" xfId="38613"/>
    <cellStyle name="Normal 63 2 3" xfId="38614"/>
    <cellStyle name="Normal 63 2 3 2" xfId="38615"/>
    <cellStyle name="Normal 63 2 3 2 2" xfId="38616"/>
    <cellStyle name="Normal 63 2 3 2 2 2" xfId="38617"/>
    <cellStyle name="Normal 63 2 3 2 2 2 2" xfId="38618"/>
    <cellStyle name="Normal 63 2 3 2 2 3" xfId="38619"/>
    <cellStyle name="Normal 63 2 3 2 2 3 2" xfId="38620"/>
    <cellStyle name="Normal 63 2 3 2 2 4" xfId="38621"/>
    <cellStyle name="Normal 63 2 3 2 3" xfId="38622"/>
    <cellStyle name="Normal 63 2 3 2 3 2" xfId="38623"/>
    <cellStyle name="Normal 63 2 3 2 4" xfId="38624"/>
    <cellStyle name="Normal 63 2 3 2 4 2" xfId="38625"/>
    <cellStyle name="Normal 63 2 3 2 5" xfId="38626"/>
    <cellStyle name="Normal 63 2 3 3" xfId="38627"/>
    <cellStyle name="Normal 63 2 3 3 2" xfId="38628"/>
    <cellStyle name="Normal 63 2 3 3 2 2" xfId="38629"/>
    <cellStyle name="Normal 63 2 3 3 3" xfId="38630"/>
    <cellStyle name="Normal 63 2 3 3 3 2" xfId="38631"/>
    <cellStyle name="Normal 63 2 3 3 4" xfId="38632"/>
    <cellStyle name="Normal 63 2 3 4" xfId="38633"/>
    <cellStyle name="Normal 63 2 3 4 2" xfId="38634"/>
    <cellStyle name="Normal 63 2 3 5" xfId="38635"/>
    <cellStyle name="Normal 63 2 3 5 2" xfId="38636"/>
    <cellStyle name="Normal 63 2 3 6" xfId="38637"/>
    <cellStyle name="Normal 63 2 4" xfId="38638"/>
    <cellStyle name="Normal 63 2 4 2" xfId="38639"/>
    <cellStyle name="Normal 63 2 4 2 2" xfId="38640"/>
    <cellStyle name="Normal 63 2 4 2 2 2" xfId="38641"/>
    <cellStyle name="Normal 63 2 4 2 2 2 2" xfId="38642"/>
    <cellStyle name="Normal 63 2 4 2 2 3" xfId="38643"/>
    <cellStyle name="Normal 63 2 4 2 2 3 2" xfId="38644"/>
    <cellStyle name="Normal 63 2 4 2 2 4" xfId="38645"/>
    <cellStyle name="Normal 63 2 4 2 3" xfId="38646"/>
    <cellStyle name="Normal 63 2 4 2 3 2" xfId="38647"/>
    <cellStyle name="Normal 63 2 4 2 4" xfId="38648"/>
    <cellStyle name="Normal 63 2 4 2 4 2" xfId="38649"/>
    <cellStyle name="Normal 63 2 4 2 5" xfId="38650"/>
    <cellStyle name="Normal 63 2 4 3" xfId="38651"/>
    <cellStyle name="Normal 63 2 4 3 2" xfId="38652"/>
    <cellStyle name="Normal 63 2 4 3 2 2" xfId="38653"/>
    <cellStyle name="Normal 63 2 4 3 3" xfId="38654"/>
    <cellStyle name="Normal 63 2 4 3 3 2" xfId="38655"/>
    <cellStyle name="Normal 63 2 4 3 4" xfId="38656"/>
    <cellStyle name="Normal 63 2 4 4" xfId="38657"/>
    <cellStyle name="Normal 63 2 4 4 2" xfId="38658"/>
    <cellStyle name="Normal 63 2 4 5" xfId="38659"/>
    <cellStyle name="Normal 63 2 4 5 2" xfId="38660"/>
    <cellStyle name="Normal 63 2 4 6" xfId="38661"/>
    <cellStyle name="Normal 63 2 5" xfId="38662"/>
    <cellStyle name="Normal 63 2 5 2" xfId="38663"/>
    <cellStyle name="Normal 63 2 5 2 2" xfId="38664"/>
    <cellStyle name="Normal 63 2 5 2 2 2" xfId="38665"/>
    <cellStyle name="Normal 63 2 5 2 2 2 2" xfId="38666"/>
    <cellStyle name="Normal 63 2 5 2 2 3" xfId="38667"/>
    <cellStyle name="Normal 63 2 5 2 2 3 2" xfId="38668"/>
    <cellStyle name="Normal 63 2 5 2 2 4" xfId="38669"/>
    <cellStyle name="Normal 63 2 5 2 3" xfId="38670"/>
    <cellStyle name="Normal 63 2 5 2 3 2" xfId="38671"/>
    <cellStyle name="Normal 63 2 5 2 4" xfId="38672"/>
    <cellStyle name="Normal 63 2 5 2 4 2" xfId="38673"/>
    <cellStyle name="Normal 63 2 5 2 5" xfId="38674"/>
    <cellStyle name="Normal 63 2 5 3" xfId="38675"/>
    <cellStyle name="Normal 63 2 5 3 2" xfId="38676"/>
    <cellStyle name="Normal 63 2 5 3 2 2" xfId="38677"/>
    <cellStyle name="Normal 63 2 5 3 3" xfId="38678"/>
    <cellStyle name="Normal 63 2 5 3 3 2" xfId="38679"/>
    <cellStyle name="Normal 63 2 5 3 4" xfId="38680"/>
    <cellStyle name="Normal 63 2 5 4" xfId="38681"/>
    <cellStyle name="Normal 63 2 5 4 2" xfId="38682"/>
    <cellStyle name="Normal 63 2 5 5" xfId="38683"/>
    <cellStyle name="Normal 63 2 5 5 2" xfId="38684"/>
    <cellStyle name="Normal 63 2 5 6" xfId="38685"/>
    <cellStyle name="Normal 63 2 6" xfId="38686"/>
    <cellStyle name="Normal 63 2 6 2" xfId="38687"/>
    <cellStyle name="Normal 63 2 6 2 2" xfId="38688"/>
    <cellStyle name="Normal 63 2 6 2 2 2" xfId="38689"/>
    <cellStyle name="Normal 63 2 6 2 3" xfId="38690"/>
    <cellStyle name="Normal 63 2 6 2 3 2" xfId="38691"/>
    <cellStyle name="Normal 63 2 6 2 4" xfId="38692"/>
    <cellStyle name="Normal 63 2 6 3" xfId="38693"/>
    <cellStyle name="Normal 63 2 6 3 2" xfId="38694"/>
    <cellStyle name="Normal 63 2 6 4" xfId="38695"/>
    <cellStyle name="Normal 63 2 6 4 2" xfId="38696"/>
    <cellStyle name="Normal 63 2 6 5" xfId="38697"/>
    <cellStyle name="Normal 63 2 7" xfId="38698"/>
    <cellStyle name="Normal 63 2 7 2" xfId="38699"/>
    <cellStyle name="Normal 63 2 7 2 2" xfId="38700"/>
    <cellStyle name="Normal 63 2 7 3" xfId="38701"/>
    <cellStyle name="Normal 63 2 7 3 2" xfId="38702"/>
    <cellStyle name="Normal 63 2 7 4" xfId="38703"/>
    <cellStyle name="Normal 63 2 8" xfId="38704"/>
    <cellStyle name="Normal 63 2 8 2" xfId="38705"/>
    <cellStyle name="Normal 63 2 9" xfId="38706"/>
    <cellStyle name="Normal 63 2 9 2" xfId="38707"/>
    <cellStyle name="Normal 63 3" xfId="38708"/>
    <cellStyle name="Normal 63 3 2" xfId="38709"/>
    <cellStyle name="Normal 63 3 2 2" xfId="38710"/>
    <cellStyle name="Normal 63 3 2 2 2" xfId="38711"/>
    <cellStyle name="Normal 63 3 2 2 2 2" xfId="38712"/>
    <cellStyle name="Normal 63 3 2 2 2 2 2" xfId="38713"/>
    <cellStyle name="Normal 63 3 2 2 2 3" xfId="38714"/>
    <cellStyle name="Normal 63 3 2 2 2 3 2" xfId="38715"/>
    <cellStyle name="Normal 63 3 2 2 2 4" xfId="38716"/>
    <cellStyle name="Normal 63 3 2 2 3" xfId="38717"/>
    <cellStyle name="Normal 63 3 2 2 3 2" xfId="38718"/>
    <cellStyle name="Normal 63 3 2 2 4" xfId="38719"/>
    <cellStyle name="Normal 63 3 2 2 4 2" xfId="38720"/>
    <cellStyle name="Normal 63 3 2 2 5" xfId="38721"/>
    <cellStyle name="Normal 63 3 2 3" xfId="38722"/>
    <cellStyle name="Normal 63 3 2 3 2" xfId="38723"/>
    <cellStyle name="Normal 63 3 2 3 2 2" xfId="38724"/>
    <cellStyle name="Normal 63 3 2 3 3" xfId="38725"/>
    <cellStyle name="Normal 63 3 2 3 3 2" xfId="38726"/>
    <cellStyle name="Normal 63 3 2 3 4" xfId="38727"/>
    <cellStyle name="Normal 63 3 2 4" xfId="38728"/>
    <cellStyle name="Normal 63 3 2 4 2" xfId="38729"/>
    <cellStyle name="Normal 63 3 2 5" xfId="38730"/>
    <cellStyle name="Normal 63 3 2 5 2" xfId="38731"/>
    <cellStyle name="Normal 63 3 2 6" xfId="38732"/>
    <cellStyle name="Normal 63 3 3" xfId="38733"/>
    <cellStyle name="Normal 63 3 3 2" xfId="38734"/>
    <cellStyle name="Normal 63 3 3 2 2" xfId="38735"/>
    <cellStyle name="Normal 63 3 3 2 2 2" xfId="38736"/>
    <cellStyle name="Normal 63 3 3 2 2 2 2" xfId="38737"/>
    <cellStyle name="Normal 63 3 3 2 2 3" xfId="38738"/>
    <cellStyle name="Normal 63 3 3 2 2 3 2" xfId="38739"/>
    <cellStyle name="Normal 63 3 3 2 2 4" xfId="38740"/>
    <cellStyle name="Normal 63 3 3 2 3" xfId="38741"/>
    <cellStyle name="Normal 63 3 3 2 3 2" xfId="38742"/>
    <cellStyle name="Normal 63 3 3 2 4" xfId="38743"/>
    <cellStyle name="Normal 63 3 3 2 4 2" xfId="38744"/>
    <cellStyle name="Normal 63 3 3 2 5" xfId="38745"/>
    <cellStyle name="Normal 63 3 3 3" xfId="38746"/>
    <cellStyle name="Normal 63 3 3 3 2" xfId="38747"/>
    <cellStyle name="Normal 63 3 3 3 2 2" xfId="38748"/>
    <cellStyle name="Normal 63 3 3 3 3" xfId="38749"/>
    <cellStyle name="Normal 63 3 3 3 3 2" xfId="38750"/>
    <cellStyle name="Normal 63 3 3 3 4" xfId="38751"/>
    <cellStyle name="Normal 63 3 3 4" xfId="38752"/>
    <cellStyle name="Normal 63 3 3 4 2" xfId="38753"/>
    <cellStyle name="Normal 63 3 3 5" xfId="38754"/>
    <cellStyle name="Normal 63 3 3 5 2" xfId="38755"/>
    <cellStyle name="Normal 63 3 3 6" xfId="38756"/>
    <cellStyle name="Normal 63 3 4" xfId="38757"/>
    <cellStyle name="Normal 63 3 4 2" xfId="38758"/>
    <cellStyle name="Normal 63 3 4 2 2" xfId="38759"/>
    <cellStyle name="Normal 63 3 4 2 2 2" xfId="38760"/>
    <cellStyle name="Normal 63 3 4 2 2 2 2" xfId="38761"/>
    <cellStyle name="Normal 63 3 4 2 2 3" xfId="38762"/>
    <cellStyle name="Normal 63 3 4 2 2 3 2" xfId="38763"/>
    <cellStyle name="Normal 63 3 4 2 2 4" xfId="38764"/>
    <cellStyle name="Normal 63 3 4 2 3" xfId="38765"/>
    <cellStyle name="Normal 63 3 4 2 3 2" xfId="38766"/>
    <cellStyle name="Normal 63 3 4 2 4" xfId="38767"/>
    <cellStyle name="Normal 63 3 4 2 4 2" xfId="38768"/>
    <cellStyle name="Normal 63 3 4 2 5" xfId="38769"/>
    <cellStyle name="Normal 63 3 4 3" xfId="38770"/>
    <cellStyle name="Normal 63 3 4 3 2" xfId="38771"/>
    <cellStyle name="Normal 63 3 4 3 2 2" xfId="38772"/>
    <cellStyle name="Normal 63 3 4 3 3" xfId="38773"/>
    <cellStyle name="Normal 63 3 4 3 3 2" xfId="38774"/>
    <cellStyle name="Normal 63 3 4 3 4" xfId="38775"/>
    <cellStyle name="Normal 63 3 4 4" xfId="38776"/>
    <cellStyle name="Normal 63 3 4 4 2" xfId="38777"/>
    <cellStyle name="Normal 63 3 4 5" xfId="38778"/>
    <cellStyle name="Normal 63 3 4 5 2" xfId="38779"/>
    <cellStyle name="Normal 63 3 4 6" xfId="38780"/>
    <cellStyle name="Normal 63 3 5" xfId="38781"/>
    <cellStyle name="Normal 63 3 5 2" xfId="38782"/>
    <cellStyle name="Normal 63 3 5 2 2" xfId="38783"/>
    <cellStyle name="Normal 63 3 5 2 2 2" xfId="38784"/>
    <cellStyle name="Normal 63 3 5 2 3" xfId="38785"/>
    <cellStyle name="Normal 63 3 5 2 3 2" xfId="38786"/>
    <cellStyle name="Normal 63 3 5 2 4" xfId="38787"/>
    <cellStyle name="Normal 63 3 5 3" xfId="38788"/>
    <cellStyle name="Normal 63 3 5 3 2" xfId="38789"/>
    <cellStyle name="Normal 63 3 5 4" xfId="38790"/>
    <cellStyle name="Normal 63 3 5 4 2" xfId="38791"/>
    <cellStyle name="Normal 63 3 5 5" xfId="38792"/>
    <cellStyle name="Normal 63 3 6" xfId="38793"/>
    <cellStyle name="Normal 63 3 6 2" xfId="38794"/>
    <cellStyle name="Normal 63 3 6 2 2" xfId="38795"/>
    <cellStyle name="Normal 63 3 6 3" xfId="38796"/>
    <cellStyle name="Normal 63 3 6 3 2" xfId="38797"/>
    <cellStyle name="Normal 63 3 6 4" xfId="38798"/>
    <cellStyle name="Normal 63 3 7" xfId="38799"/>
    <cellStyle name="Normal 63 3 7 2" xfId="38800"/>
    <cellStyle name="Normal 63 3 8" xfId="38801"/>
    <cellStyle name="Normal 63 3 8 2" xfId="38802"/>
    <cellStyle name="Normal 63 3 9" xfId="38803"/>
    <cellStyle name="Normal 63 4" xfId="38804"/>
    <cellStyle name="Normal 63 4 2" xfId="38805"/>
    <cellStyle name="Normal 63 4 2 2" xfId="38806"/>
    <cellStyle name="Normal 63 4 2 2 2" xfId="38807"/>
    <cellStyle name="Normal 63 4 2 2 2 2" xfId="38808"/>
    <cellStyle name="Normal 63 4 2 2 3" xfId="38809"/>
    <cellStyle name="Normal 63 4 2 2 3 2" xfId="38810"/>
    <cellStyle name="Normal 63 4 2 2 4" xfId="38811"/>
    <cellStyle name="Normal 63 4 2 3" xfId="38812"/>
    <cellStyle name="Normal 63 4 2 3 2" xfId="38813"/>
    <cellStyle name="Normal 63 4 2 4" xfId="38814"/>
    <cellStyle name="Normal 63 4 2 4 2" xfId="38815"/>
    <cellStyle name="Normal 63 4 2 5" xfId="38816"/>
    <cellStyle name="Normal 63 4 3" xfId="38817"/>
    <cellStyle name="Normal 63 4 3 2" xfId="38818"/>
    <cellStyle name="Normal 63 4 3 2 2" xfId="38819"/>
    <cellStyle name="Normal 63 4 3 3" xfId="38820"/>
    <cellStyle name="Normal 63 4 3 3 2" xfId="38821"/>
    <cellStyle name="Normal 63 4 3 4" xfId="38822"/>
    <cellStyle name="Normal 63 4 4" xfId="38823"/>
    <cellStyle name="Normal 63 4 4 2" xfId="38824"/>
    <cellStyle name="Normal 63 4 5" xfId="38825"/>
    <cellStyle name="Normal 63 4 5 2" xfId="38826"/>
    <cellStyle name="Normal 63 4 6" xfId="38827"/>
    <cellStyle name="Normal 63 5" xfId="38828"/>
    <cellStyle name="Normal 63 5 2" xfId="38829"/>
    <cellStyle name="Normal 63 5 2 2" xfId="38830"/>
    <cellStyle name="Normal 63 5 2 2 2" xfId="38831"/>
    <cellStyle name="Normal 63 5 2 2 2 2" xfId="38832"/>
    <cellStyle name="Normal 63 5 2 2 3" xfId="38833"/>
    <cellStyle name="Normal 63 5 2 2 3 2" xfId="38834"/>
    <cellStyle name="Normal 63 5 2 2 4" xfId="38835"/>
    <cellStyle name="Normal 63 5 2 3" xfId="38836"/>
    <cellStyle name="Normal 63 5 2 3 2" xfId="38837"/>
    <cellStyle name="Normal 63 5 2 4" xfId="38838"/>
    <cellStyle name="Normal 63 5 2 4 2" xfId="38839"/>
    <cellStyle name="Normal 63 5 2 5" xfId="38840"/>
    <cellStyle name="Normal 63 5 3" xfId="38841"/>
    <cellStyle name="Normal 63 5 3 2" xfId="38842"/>
    <cellStyle name="Normal 63 5 3 2 2" xfId="38843"/>
    <cellStyle name="Normal 63 5 3 3" xfId="38844"/>
    <cellStyle name="Normal 63 5 3 3 2" xfId="38845"/>
    <cellStyle name="Normal 63 5 3 4" xfId="38846"/>
    <cellStyle name="Normal 63 5 4" xfId="38847"/>
    <cellStyle name="Normal 63 5 4 2" xfId="38848"/>
    <cellStyle name="Normal 63 5 5" xfId="38849"/>
    <cellStyle name="Normal 63 5 5 2" xfId="38850"/>
    <cellStyle name="Normal 63 5 6" xfId="38851"/>
    <cellStyle name="Normal 63 6" xfId="38852"/>
    <cellStyle name="Normal 63 6 2" xfId="38853"/>
    <cellStyle name="Normal 63 6 2 2" xfId="38854"/>
    <cellStyle name="Normal 63 6 2 2 2" xfId="38855"/>
    <cellStyle name="Normal 63 6 2 2 2 2" xfId="38856"/>
    <cellStyle name="Normal 63 6 2 2 3" xfId="38857"/>
    <cellStyle name="Normal 63 6 2 2 3 2" xfId="38858"/>
    <cellStyle name="Normal 63 6 2 2 4" xfId="38859"/>
    <cellStyle name="Normal 63 6 2 3" xfId="38860"/>
    <cellStyle name="Normal 63 6 2 3 2" xfId="38861"/>
    <cellStyle name="Normal 63 6 2 4" xfId="38862"/>
    <cellStyle name="Normal 63 6 2 4 2" xfId="38863"/>
    <cellStyle name="Normal 63 6 2 5" xfId="38864"/>
    <cellStyle name="Normal 63 6 3" xfId="38865"/>
    <cellStyle name="Normal 63 6 3 2" xfId="38866"/>
    <cellStyle name="Normal 63 6 3 2 2" xfId="38867"/>
    <cellStyle name="Normal 63 6 3 3" xfId="38868"/>
    <cellStyle name="Normal 63 6 3 3 2" xfId="38869"/>
    <cellStyle name="Normal 63 6 3 4" xfId="38870"/>
    <cellStyle name="Normal 63 6 4" xfId="38871"/>
    <cellStyle name="Normal 63 6 4 2" xfId="38872"/>
    <cellStyle name="Normal 63 6 5" xfId="38873"/>
    <cellStyle name="Normal 63 6 5 2" xfId="38874"/>
    <cellStyle name="Normal 63 6 6" xfId="38875"/>
    <cellStyle name="Normal 63 7" xfId="38876"/>
    <cellStyle name="Normal 63 7 2" xfId="38877"/>
    <cellStyle name="Normal 63 7 2 2" xfId="38878"/>
    <cellStyle name="Normal 63 7 2 2 2" xfId="38879"/>
    <cellStyle name="Normal 63 7 2 3" xfId="38880"/>
    <cellStyle name="Normal 63 7 2 3 2" xfId="38881"/>
    <cellStyle name="Normal 63 7 2 4" xfId="38882"/>
    <cellStyle name="Normal 63 7 3" xfId="38883"/>
    <cellStyle name="Normal 63 7 3 2" xfId="38884"/>
    <cellStyle name="Normal 63 7 4" xfId="38885"/>
    <cellStyle name="Normal 63 7 4 2" xfId="38886"/>
    <cellStyle name="Normal 63 7 5" xfId="38887"/>
    <cellStyle name="Normal 63 8" xfId="38888"/>
    <cellStyle name="Normal 63 8 2" xfId="38889"/>
    <cellStyle name="Normal 63 8 2 2" xfId="38890"/>
    <cellStyle name="Normal 63 8 3" xfId="38891"/>
    <cellStyle name="Normal 63 8 3 2" xfId="38892"/>
    <cellStyle name="Normal 63 8 4" xfId="38893"/>
    <cellStyle name="Normal 63 9" xfId="38894"/>
    <cellStyle name="Normal 63 9 2" xfId="38895"/>
    <cellStyle name="Normal 64" xfId="38896"/>
    <cellStyle name="Normal 64 10" xfId="38897"/>
    <cellStyle name="Normal 64 10 2" xfId="38898"/>
    <cellStyle name="Normal 64 11" xfId="38899"/>
    <cellStyle name="Normal 64 2" xfId="38900"/>
    <cellStyle name="Normal 64 2 10" xfId="38901"/>
    <cellStyle name="Normal 64 2 2" xfId="38902"/>
    <cellStyle name="Normal 64 2 2 2" xfId="38903"/>
    <cellStyle name="Normal 64 2 2 2 2" xfId="38904"/>
    <cellStyle name="Normal 64 2 2 2 2 2" xfId="38905"/>
    <cellStyle name="Normal 64 2 2 2 2 2 2" xfId="38906"/>
    <cellStyle name="Normal 64 2 2 2 2 2 2 2" xfId="38907"/>
    <cellStyle name="Normal 64 2 2 2 2 2 3" xfId="38908"/>
    <cellStyle name="Normal 64 2 2 2 2 2 3 2" xfId="38909"/>
    <cellStyle name="Normal 64 2 2 2 2 2 4" xfId="38910"/>
    <cellStyle name="Normal 64 2 2 2 2 3" xfId="38911"/>
    <cellStyle name="Normal 64 2 2 2 2 3 2" xfId="38912"/>
    <cellStyle name="Normal 64 2 2 2 2 4" xfId="38913"/>
    <cellStyle name="Normal 64 2 2 2 2 4 2" xfId="38914"/>
    <cellStyle name="Normal 64 2 2 2 2 5" xfId="38915"/>
    <cellStyle name="Normal 64 2 2 2 3" xfId="38916"/>
    <cellStyle name="Normal 64 2 2 2 3 2" xfId="38917"/>
    <cellStyle name="Normal 64 2 2 2 3 2 2" xfId="38918"/>
    <cellStyle name="Normal 64 2 2 2 3 3" xfId="38919"/>
    <cellStyle name="Normal 64 2 2 2 3 3 2" xfId="38920"/>
    <cellStyle name="Normal 64 2 2 2 3 4" xfId="38921"/>
    <cellStyle name="Normal 64 2 2 2 4" xfId="38922"/>
    <cellStyle name="Normal 64 2 2 2 4 2" xfId="38923"/>
    <cellStyle name="Normal 64 2 2 2 5" xfId="38924"/>
    <cellStyle name="Normal 64 2 2 2 5 2" xfId="38925"/>
    <cellStyle name="Normal 64 2 2 2 6" xfId="38926"/>
    <cellStyle name="Normal 64 2 2 3" xfId="38927"/>
    <cellStyle name="Normal 64 2 2 3 2" xfId="38928"/>
    <cellStyle name="Normal 64 2 2 3 2 2" xfId="38929"/>
    <cellStyle name="Normal 64 2 2 3 2 2 2" xfId="38930"/>
    <cellStyle name="Normal 64 2 2 3 2 2 2 2" xfId="38931"/>
    <cellStyle name="Normal 64 2 2 3 2 2 3" xfId="38932"/>
    <cellStyle name="Normal 64 2 2 3 2 2 3 2" xfId="38933"/>
    <cellStyle name="Normal 64 2 2 3 2 2 4" xfId="38934"/>
    <cellStyle name="Normal 64 2 2 3 2 3" xfId="38935"/>
    <cellStyle name="Normal 64 2 2 3 2 3 2" xfId="38936"/>
    <cellStyle name="Normal 64 2 2 3 2 4" xfId="38937"/>
    <cellStyle name="Normal 64 2 2 3 2 4 2" xfId="38938"/>
    <cellStyle name="Normal 64 2 2 3 2 5" xfId="38939"/>
    <cellStyle name="Normal 64 2 2 3 3" xfId="38940"/>
    <cellStyle name="Normal 64 2 2 3 3 2" xfId="38941"/>
    <cellStyle name="Normal 64 2 2 3 3 2 2" xfId="38942"/>
    <cellStyle name="Normal 64 2 2 3 3 3" xfId="38943"/>
    <cellStyle name="Normal 64 2 2 3 3 3 2" xfId="38944"/>
    <cellStyle name="Normal 64 2 2 3 3 4" xfId="38945"/>
    <cellStyle name="Normal 64 2 2 3 4" xfId="38946"/>
    <cellStyle name="Normal 64 2 2 3 4 2" xfId="38947"/>
    <cellStyle name="Normal 64 2 2 3 5" xfId="38948"/>
    <cellStyle name="Normal 64 2 2 3 5 2" xfId="38949"/>
    <cellStyle name="Normal 64 2 2 3 6" xfId="38950"/>
    <cellStyle name="Normal 64 2 2 4" xfId="38951"/>
    <cellStyle name="Normal 64 2 2 4 2" xfId="38952"/>
    <cellStyle name="Normal 64 2 2 4 2 2" xfId="38953"/>
    <cellStyle name="Normal 64 2 2 4 2 2 2" xfId="38954"/>
    <cellStyle name="Normal 64 2 2 4 2 2 2 2" xfId="38955"/>
    <cellStyle name="Normal 64 2 2 4 2 2 3" xfId="38956"/>
    <cellStyle name="Normal 64 2 2 4 2 2 3 2" xfId="38957"/>
    <cellStyle name="Normal 64 2 2 4 2 2 4" xfId="38958"/>
    <cellStyle name="Normal 64 2 2 4 2 3" xfId="38959"/>
    <cellStyle name="Normal 64 2 2 4 2 3 2" xfId="38960"/>
    <cellStyle name="Normal 64 2 2 4 2 4" xfId="38961"/>
    <cellStyle name="Normal 64 2 2 4 2 4 2" xfId="38962"/>
    <cellStyle name="Normal 64 2 2 4 2 5" xfId="38963"/>
    <cellStyle name="Normal 64 2 2 4 3" xfId="38964"/>
    <cellStyle name="Normal 64 2 2 4 3 2" xfId="38965"/>
    <cellStyle name="Normal 64 2 2 4 3 2 2" xfId="38966"/>
    <cellStyle name="Normal 64 2 2 4 3 3" xfId="38967"/>
    <cellStyle name="Normal 64 2 2 4 3 3 2" xfId="38968"/>
    <cellStyle name="Normal 64 2 2 4 3 4" xfId="38969"/>
    <cellStyle name="Normal 64 2 2 4 4" xfId="38970"/>
    <cellStyle name="Normal 64 2 2 4 4 2" xfId="38971"/>
    <cellStyle name="Normal 64 2 2 4 5" xfId="38972"/>
    <cellStyle name="Normal 64 2 2 4 5 2" xfId="38973"/>
    <cellStyle name="Normal 64 2 2 4 6" xfId="38974"/>
    <cellStyle name="Normal 64 2 2 5" xfId="38975"/>
    <cellStyle name="Normal 64 2 2 5 2" xfId="38976"/>
    <cellStyle name="Normal 64 2 2 5 2 2" xfId="38977"/>
    <cellStyle name="Normal 64 2 2 5 2 2 2" xfId="38978"/>
    <cellStyle name="Normal 64 2 2 5 2 3" xfId="38979"/>
    <cellStyle name="Normal 64 2 2 5 2 3 2" xfId="38980"/>
    <cellStyle name="Normal 64 2 2 5 2 4" xfId="38981"/>
    <cellStyle name="Normal 64 2 2 5 3" xfId="38982"/>
    <cellStyle name="Normal 64 2 2 5 3 2" xfId="38983"/>
    <cellStyle name="Normal 64 2 2 5 4" xfId="38984"/>
    <cellStyle name="Normal 64 2 2 5 4 2" xfId="38985"/>
    <cellStyle name="Normal 64 2 2 5 5" xfId="38986"/>
    <cellStyle name="Normal 64 2 2 6" xfId="38987"/>
    <cellStyle name="Normal 64 2 2 6 2" xfId="38988"/>
    <cellStyle name="Normal 64 2 2 6 2 2" xfId="38989"/>
    <cellStyle name="Normal 64 2 2 6 3" xfId="38990"/>
    <cellStyle name="Normal 64 2 2 6 3 2" xfId="38991"/>
    <cellStyle name="Normal 64 2 2 6 4" xfId="38992"/>
    <cellStyle name="Normal 64 2 2 7" xfId="38993"/>
    <cellStyle name="Normal 64 2 2 7 2" xfId="38994"/>
    <cellStyle name="Normal 64 2 2 8" xfId="38995"/>
    <cellStyle name="Normal 64 2 2 8 2" xfId="38996"/>
    <cellStyle name="Normal 64 2 2 9" xfId="38997"/>
    <cellStyle name="Normal 64 2 3" xfId="38998"/>
    <cellStyle name="Normal 64 2 3 2" xfId="38999"/>
    <cellStyle name="Normal 64 2 3 2 2" xfId="39000"/>
    <cellStyle name="Normal 64 2 3 2 2 2" xfId="39001"/>
    <cellStyle name="Normal 64 2 3 2 2 2 2" xfId="39002"/>
    <cellStyle name="Normal 64 2 3 2 2 3" xfId="39003"/>
    <cellStyle name="Normal 64 2 3 2 2 3 2" xfId="39004"/>
    <cellStyle name="Normal 64 2 3 2 2 4" xfId="39005"/>
    <cellStyle name="Normal 64 2 3 2 3" xfId="39006"/>
    <cellStyle name="Normal 64 2 3 2 3 2" xfId="39007"/>
    <cellStyle name="Normal 64 2 3 2 4" xfId="39008"/>
    <cellStyle name="Normal 64 2 3 2 4 2" xfId="39009"/>
    <cellStyle name="Normal 64 2 3 2 5" xfId="39010"/>
    <cellStyle name="Normal 64 2 3 3" xfId="39011"/>
    <cellStyle name="Normal 64 2 3 3 2" xfId="39012"/>
    <cellStyle name="Normal 64 2 3 3 2 2" xfId="39013"/>
    <cellStyle name="Normal 64 2 3 3 3" xfId="39014"/>
    <cellStyle name="Normal 64 2 3 3 3 2" xfId="39015"/>
    <cellStyle name="Normal 64 2 3 3 4" xfId="39016"/>
    <cellStyle name="Normal 64 2 3 4" xfId="39017"/>
    <cellStyle name="Normal 64 2 3 4 2" xfId="39018"/>
    <cellStyle name="Normal 64 2 3 5" xfId="39019"/>
    <cellStyle name="Normal 64 2 3 5 2" xfId="39020"/>
    <cellStyle name="Normal 64 2 3 6" xfId="39021"/>
    <cellStyle name="Normal 64 2 4" xfId="39022"/>
    <cellStyle name="Normal 64 2 4 2" xfId="39023"/>
    <cellStyle name="Normal 64 2 4 2 2" xfId="39024"/>
    <cellStyle name="Normal 64 2 4 2 2 2" xfId="39025"/>
    <cellStyle name="Normal 64 2 4 2 2 2 2" xfId="39026"/>
    <cellStyle name="Normal 64 2 4 2 2 3" xfId="39027"/>
    <cellStyle name="Normal 64 2 4 2 2 3 2" xfId="39028"/>
    <cellStyle name="Normal 64 2 4 2 2 4" xfId="39029"/>
    <cellStyle name="Normal 64 2 4 2 3" xfId="39030"/>
    <cellStyle name="Normal 64 2 4 2 3 2" xfId="39031"/>
    <cellStyle name="Normal 64 2 4 2 4" xfId="39032"/>
    <cellStyle name="Normal 64 2 4 2 4 2" xfId="39033"/>
    <cellStyle name="Normal 64 2 4 2 5" xfId="39034"/>
    <cellStyle name="Normal 64 2 4 3" xfId="39035"/>
    <cellStyle name="Normal 64 2 4 3 2" xfId="39036"/>
    <cellStyle name="Normal 64 2 4 3 2 2" xfId="39037"/>
    <cellStyle name="Normal 64 2 4 3 3" xfId="39038"/>
    <cellStyle name="Normal 64 2 4 3 3 2" xfId="39039"/>
    <cellStyle name="Normal 64 2 4 3 4" xfId="39040"/>
    <cellStyle name="Normal 64 2 4 4" xfId="39041"/>
    <cellStyle name="Normal 64 2 4 4 2" xfId="39042"/>
    <cellStyle name="Normal 64 2 4 5" xfId="39043"/>
    <cellStyle name="Normal 64 2 4 5 2" xfId="39044"/>
    <cellStyle name="Normal 64 2 4 6" xfId="39045"/>
    <cellStyle name="Normal 64 2 5" xfId="39046"/>
    <cellStyle name="Normal 64 2 5 2" xfId="39047"/>
    <cellStyle name="Normal 64 2 5 2 2" xfId="39048"/>
    <cellStyle name="Normal 64 2 5 2 2 2" xfId="39049"/>
    <cellStyle name="Normal 64 2 5 2 2 2 2" xfId="39050"/>
    <cellStyle name="Normal 64 2 5 2 2 3" xfId="39051"/>
    <cellStyle name="Normal 64 2 5 2 2 3 2" xfId="39052"/>
    <cellStyle name="Normal 64 2 5 2 2 4" xfId="39053"/>
    <cellStyle name="Normal 64 2 5 2 3" xfId="39054"/>
    <cellStyle name="Normal 64 2 5 2 3 2" xfId="39055"/>
    <cellStyle name="Normal 64 2 5 2 4" xfId="39056"/>
    <cellStyle name="Normal 64 2 5 2 4 2" xfId="39057"/>
    <cellStyle name="Normal 64 2 5 2 5" xfId="39058"/>
    <cellStyle name="Normal 64 2 5 3" xfId="39059"/>
    <cellStyle name="Normal 64 2 5 3 2" xfId="39060"/>
    <cellStyle name="Normal 64 2 5 3 2 2" xfId="39061"/>
    <cellStyle name="Normal 64 2 5 3 3" xfId="39062"/>
    <cellStyle name="Normal 64 2 5 3 3 2" xfId="39063"/>
    <cellStyle name="Normal 64 2 5 3 4" xfId="39064"/>
    <cellStyle name="Normal 64 2 5 4" xfId="39065"/>
    <cellStyle name="Normal 64 2 5 4 2" xfId="39066"/>
    <cellStyle name="Normal 64 2 5 5" xfId="39067"/>
    <cellStyle name="Normal 64 2 5 5 2" xfId="39068"/>
    <cellStyle name="Normal 64 2 5 6" xfId="39069"/>
    <cellStyle name="Normal 64 2 6" xfId="39070"/>
    <cellStyle name="Normal 64 2 6 2" xfId="39071"/>
    <cellStyle name="Normal 64 2 6 2 2" xfId="39072"/>
    <cellStyle name="Normal 64 2 6 2 2 2" xfId="39073"/>
    <cellStyle name="Normal 64 2 6 2 3" xfId="39074"/>
    <cellStyle name="Normal 64 2 6 2 3 2" xfId="39075"/>
    <cellStyle name="Normal 64 2 6 2 4" xfId="39076"/>
    <cellStyle name="Normal 64 2 6 3" xfId="39077"/>
    <cellStyle name="Normal 64 2 6 3 2" xfId="39078"/>
    <cellStyle name="Normal 64 2 6 4" xfId="39079"/>
    <cellStyle name="Normal 64 2 6 4 2" xfId="39080"/>
    <cellStyle name="Normal 64 2 6 5" xfId="39081"/>
    <cellStyle name="Normal 64 2 7" xfId="39082"/>
    <cellStyle name="Normal 64 2 7 2" xfId="39083"/>
    <cellStyle name="Normal 64 2 7 2 2" xfId="39084"/>
    <cellStyle name="Normal 64 2 7 3" xfId="39085"/>
    <cellStyle name="Normal 64 2 7 3 2" xfId="39086"/>
    <cellStyle name="Normal 64 2 7 4" xfId="39087"/>
    <cellStyle name="Normal 64 2 8" xfId="39088"/>
    <cellStyle name="Normal 64 2 8 2" xfId="39089"/>
    <cellStyle name="Normal 64 2 9" xfId="39090"/>
    <cellStyle name="Normal 64 2 9 2" xfId="39091"/>
    <cellStyle name="Normal 64 3" xfId="39092"/>
    <cellStyle name="Normal 64 3 2" xfId="39093"/>
    <cellStyle name="Normal 64 3 2 2" xfId="39094"/>
    <cellStyle name="Normal 64 3 2 2 2" xfId="39095"/>
    <cellStyle name="Normal 64 3 2 2 2 2" xfId="39096"/>
    <cellStyle name="Normal 64 3 2 2 2 2 2" xfId="39097"/>
    <cellStyle name="Normal 64 3 2 2 2 3" xfId="39098"/>
    <cellStyle name="Normal 64 3 2 2 2 3 2" xfId="39099"/>
    <cellStyle name="Normal 64 3 2 2 2 4" xfId="39100"/>
    <cellStyle name="Normal 64 3 2 2 3" xfId="39101"/>
    <cellStyle name="Normal 64 3 2 2 3 2" xfId="39102"/>
    <cellStyle name="Normal 64 3 2 2 4" xfId="39103"/>
    <cellStyle name="Normal 64 3 2 2 4 2" xfId="39104"/>
    <cellStyle name="Normal 64 3 2 2 5" xfId="39105"/>
    <cellStyle name="Normal 64 3 2 3" xfId="39106"/>
    <cellStyle name="Normal 64 3 2 3 2" xfId="39107"/>
    <cellStyle name="Normal 64 3 2 3 2 2" xfId="39108"/>
    <cellStyle name="Normal 64 3 2 3 3" xfId="39109"/>
    <cellStyle name="Normal 64 3 2 3 3 2" xfId="39110"/>
    <cellStyle name="Normal 64 3 2 3 4" xfId="39111"/>
    <cellStyle name="Normal 64 3 2 4" xfId="39112"/>
    <cellStyle name="Normal 64 3 2 4 2" xfId="39113"/>
    <cellStyle name="Normal 64 3 2 5" xfId="39114"/>
    <cellStyle name="Normal 64 3 2 5 2" xfId="39115"/>
    <cellStyle name="Normal 64 3 2 6" xfId="39116"/>
    <cellStyle name="Normal 64 3 3" xfId="39117"/>
    <cellStyle name="Normal 64 3 3 2" xfId="39118"/>
    <cellStyle name="Normal 64 3 3 2 2" xfId="39119"/>
    <cellStyle name="Normal 64 3 3 2 2 2" xfId="39120"/>
    <cellStyle name="Normal 64 3 3 2 2 2 2" xfId="39121"/>
    <cellStyle name="Normal 64 3 3 2 2 3" xfId="39122"/>
    <cellStyle name="Normal 64 3 3 2 2 3 2" xfId="39123"/>
    <cellStyle name="Normal 64 3 3 2 2 4" xfId="39124"/>
    <cellStyle name="Normal 64 3 3 2 3" xfId="39125"/>
    <cellStyle name="Normal 64 3 3 2 3 2" xfId="39126"/>
    <cellStyle name="Normal 64 3 3 2 4" xfId="39127"/>
    <cellStyle name="Normal 64 3 3 2 4 2" xfId="39128"/>
    <cellStyle name="Normal 64 3 3 2 5" xfId="39129"/>
    <cellStyle name="Normal 64 3 3 3" xfId="39130"/>
    <cellStyle name="Normal 64 3 3 3 2" xfId="39131"/>
    <cellStyle name="Normal 64 3 3 3 2 2" xfId="39132"/>
    <cellStyle name="Normal 64 3 3 3 3" xfId="39133"/>
    <cellStyle name="Normal 64 3 3 3 3 2" xfId="39134"/>
    <cellStyle name="Normal 64 3 3 3 4" xfId="39135"/>
    <cellStyle name="Normal 64 3 3 4" xfId="39136"/>
    <cellStyle name="Normal 64 3 3 4 2" xfId="39137"/>
    <cellStyle name="Normal 64 3 3 5" xfId="39138"/>
    <cellStyle name="Normal 64 3 3 5 2" xfId="39139"/>
    <cellStyle name="Normal 64 3 3 6" xfId="39140"/>
    <cellStyle name="Normal 64 3 4" xfId="39141"/>
    <cellStyle name="Normal 64 3 4 2" xfId="39142"/>
    <cellStyle name="Normal 64 3 4 2 2" xfId="39143"/>
    <cellStyle name="Normal 64 3 4 2 2 2" xfId="39144"/>
    <cellStyle name="Normal 64 3 4 2 2 2 2" xfId="39145"/>
    <cellStyle name="Normal 64 3 4 2 2 3" xfId="39146"/>
    <cellStyle name="Normal 64 3 4 2 2 3 2" xfId="39147"/>
    <cellStyle name="Normal 64 3 4 2 2 4" xfId="39148"/>
    <cellStyle name="Normal 64 3 4 2 3" xfId="39149"/>
    <cellStyle name="Normal 64 3 4 2 3 2" xfId="39150"/>
    <cellStyle name="Normal 64 3 4 2 4" xfId="39151"/>
    <cellStyle name="Normal 64 3 4 2 4 2" xfId="39152"/>
    <cellStyle name="Normal 64 3 4 2 5" xfId="39153"/>
    <cellStyle name="Normal 64 3 4 3" xfId="39154"/>
    <cellStyle name="Normal 64 3 4 3 2" xfId="39155"/>
    <cellStyle name="Normal 64 3 4 3 2 2" xfId="39156"/>
    <cellStyle name="Normal 64 3 4 3 3" xfId="39157"/>
    <cellStyle name="Normal 64 3 4 3 3 2" xfId="39158"/>
    <cellStyle name="Normal 64 3 4 3 4" xfId="39159"/>
    <cellStyle name="Normal 64 3 4 4" xfId="39160"/>
    <cellStyle name="Normal 64 3 4 4 2" xfId="39161"/>
    <cellStyle name="Normal 64 3 4 5" xfId="39162"/>
    <cellStyle name="Normal 64 3 4 5 2" xfId="39163"/>
    <cellStyle name="Normal 64 3 4 6" xfId="39164"/>
    <cellStyle name="Normal 64 3 5" xfId="39165"/>
    <cellStyle name="Normal 64 3 5 2" xfId="39166"/>
    <cellStyle name="Normal 64 3 5 2 2" xfId="39167"/>
    <cellStyle name="Normal 64 3 5 2 2 2" xfId="39168"/>
    <cellStyle name="Normal 64 3 5 2 3" xfId="39169"/>
    <cellStyle name="Normal 64 3 5 2 3 2" xfId="39170"/>
    <cellStyle name="Normal 64 3 5 2 4" xfId="39171"/>
    <cellStyle name="Normal 64 3 5 3" xfId="39172"/>
    <cellStyle name="Normal 64 3 5 3 2" xfId="39173"/>
    <cellStyle name="Normal 64 3 5 4" xfId="39174"/>
    <cellStyle name="Normal 64 3 5 4 2" xfId="39175"/>
    <cellStyle name="Normal 64 3 5 5" xfId="39176"/>
    <cellStyle name="Normal 64 3 6" xfId="39177"/>
    <cellStyle name="Normal 64 3 6 2" xfId="39178"/>
    <cellStyle name="Normal 64 3 6 2 2" xfId="39179"/>
    <cellStyle name="Normal 64 3 6 3" xfId="39180"/>
    <cellStyle name="Normal 64 3 6 3 2" xfId="39181"/>
    <cellStyle name="Normal 64 3 6 4" xfId="39182"/>
    <cellStyle name="Normal 64 3 7" xfId="39183"/>
    <cellStyle name="Normal 64 3 7 2" xfId="39184"/>
    <cellStyle name="Normal 64 3 8" xfId="39185"/>
    <cellStyle name="Normal 64 3 8 2" xfId="39186"/>
    <cellStyle name="Normal 64 3 9" xfId="39187"/>
    <cellStyle name="Normal 64 4" xfId="39188"/>
    <cellStyle name="Normal 64 4 2" xfId="39189"/>
    <cellStyle name="Normal 64 4 2 2" xfId="39190"/>
    <cellStyle name="Normal 64 4 2 2 2" xfId="39191"/>
    <cellStyle name="Normal 64 4 2 2 2 2" xfId="39192"/>
    <cellStyle name="Normal 64 4 2 2 3" xfId="39193"/>
    <cellStyle name="Normal 64 4 2 2 3 2" xfId="39194"/>
    <cellStyle name="Normal 64 4 2 2 4" xfId="39195"/>
    <cellStyle name="Normal 64 4 2 3" xfId="39196"/>
    <cellStyle name="Normal 64 4 2 3 2" xfId="39197"/>
    <cellStyle name="Normal 64 4 2 4" xfId="39198"/>
    <cellStyle name="Normal 64 4 2 4 2" xfId="39199"/>
    <cellStyle name="Normal 64 4 2 5" xfId="39200"/>
    <cellStyle name="Normal 64 4 3" xfId="39201"/>
    <cellStyle name="Normal 64 4 3 2" xfId="39202"/>
    <cellStyle name="Normal 64 4 3 2 2" xfId="39203"/>
    <cellStyle name="Normal 64 4 3 3" xfId="39204"/>
    <cellStyle name="Normal 64 4 3 3 2" xfId="39205"/>
    <cellStyle name="Normal 64 4 3 4" xfId="39206"/>
    <cellStyle name="Normal 64 4 4" xfId="39207"/>
    <cellStyle name="Normal 64 4 4 2" xfId="39208"/>
    <cellStyle name="Normal 64 4 5" xfId="39209"/>
    <cellStyle name="Normal 64 4 5 2" xfId="39210"/>
    <cellStyle name="Normal 64 4 6" xfId="39211"/>
    <cellStyle name="Normal 64 5" xfId="39212"/>
    <cellStyle name="Normal 64 5 2" xfId="39213"/>
    <cellStyle name="Normal 64 5 2 2" xfId="39214"/>
    <cellStyle name="Normal 64 5 2 2 2" xfId="39215"/>
    <cellStyle name="Normal 64 5 2 2 2 2" xfId="39216"/>
    <cellStyle name="Normal 64 5 2 2 3" xfId="39217"/>
    <cellStyle name="Normal 64 5 2 2 3 2" xfId="39218"/>
    <cellStyle name="Normal 64 5 2 2 4" xfId="39219"/>
    <cellStyle name="Normal 64 5 2 3" xfId="39220"/>
    <cellStyle name="Normal 64 5 2 3 2" xfId="39221"/>
    <cellStyle name="Normal 64 5 2 4" xfId="39222"/>
    <cellStyle name="Normal 64 5 2 4 2" xfId="39223"/>
    <cellStyle name="Normal 64 5 2 5" xfId="39224"/>
    <cellStyle name="Normal 64 5 3" xfId="39225"/>
    <cellStyle name="Normal 64 5 3 2" xfId="39226"/>
    <cellStyle name="Normal 64 5 3 2 2" xfId="39227"/>
    <cellStyle name="Normal 64 5 3 3" xfId="39228"/>
    <cellStyle name="Normal 64 5 3 3 2" xfId="39229"/>
    <cellStyle name="Normal 64 5 3 4" xfId="39230"/>
    <cellStyle name="Normal 64 5 4" xfId="39231"/>
    <cellStyle name="Normal 64 5 4 2" xfId="39232"/>
    <cellStyle name="Normal 64 5 5" xfId="39233"/>
    <cellStyle name="Normal 64 5 5 2" xfId="39234"/>
    <cellStyle name="Normal 64 5 6" xfId="39235"/>
    <cellStyle name="Normal 64 6" xfId="39236"/>
    <cellStyle name="Normal 64 6 2" xfId="39237"/>
    <cellStyle name="Normal 64 6 2 2" xfId="39238"/>
    <cellStyle name="Normal 64 6 2 2 2" xfId="39239"/>
    <cellStyle name="Normal 64 6 2 2 2 2" xfId="39240"/>
    <cellStyle name="Normal 64 6 2 2 3" xfId="39241"/>
    <cellStyle name="Normal 64 6 2 2 3 2" xfId="39242"/>
    <cellStyle name="Normal 64 6 2 2 4" xfId="39243"/>
    <cellStyle name="Normal 64 6 2 3" xfId="39244"/>
    <cellStyle name="Normal 64 6 2 3 2" xfId="39245"/>
    <cellStyle name="Normal 64 6 2 4" xfId="39246"/>
    <cellStyle name="Normal 64 6 2 4 2" xfId="39247"/>
    <cellStyle name="Normal 64 6 2 5" xfId="39248"/>
    <cellStyle name="Normal 64 6 3" xfId="39249"/>
    <cellStyle name="Normal 64 6 3 2" xfId="39250"/>
    <cellStyle name="Normal 64 6 3 2 2" xfId="39251"/>
    <cellStyle name="Normal 64 6 3 3" xfId="39252"/>
    <cellStyle name="Normal 64 6 3 3 2" xfId="39253"/>
    <cellStyle name="Normal 64 6 3 4" xfId="39254"/>
    <cellStyle name="Normal 64 6 4" xfId="39255"/>
    <cellStyle name="Normal 64 6 4 2" xfId="39256"/>
    <cellStyle name="Normal 64 6 5" xfId="39257"/>
    <cellStyle name="Normal 64 6 5 2" xfId="39258"/>
    <cellStyle name="Normal 64 6 6" xfId="39259"/>
    <cellStyle name="Normal 64 7" xfId="39260"/>
    <cellStyle name="Normal 64 7 2" xfId="39261"/>
    <cellStyle name="Normal 64 7 2 2" xfId="39262"/>
    <cellStyle name="Normal 64 7 2 2 2" xfId="39263"/>
    <cellStyle name="Normal 64 7 2 3" xfId="39264"/>
    <cellStyle name="Normal 64 7 2 3 2" xfId="39265"/>
    <cellStyle name="Normal 64 7 2 4" xfId="39266"/>
    <cellStyle name="Normal 64 7 3" xfId="39267"/>
    <cellStyle name="Normal 64 7 3 2" xfId="39268"/>
    <cellStyle name="Normal 64 7 4" xfId="39269"/>
    <cellStyle name="Normal 64 7 4 2" xfId="39270"/>
    <cellStyle name="Normal 64 7 5" xfId="39271"/>
    <cellStyle name="Normal 64 8" xfId="39272"/>
    <cellStyle name="Normal 64 8 2" xfId="39273"/>
    <cellStyle name="Normal 64 8 2 2" xfId="39274"/>
    <cellStyle name="Normal 64 8 3" xfId="39275"/>
    <cellStyle name="Normal 64 8 3 2" xfId="39276"/>
    <cellStyle name="Normal 64 8 4" xfId="39277"/>
    <cellStyle name="Normal 64 9" xfId="39278"/>
    <cellStyle name="Normal 64 9 2" xfId="39279"/>
    <cellStyle name="Normal 65" xfId="39280"/>
    <cellStyle name="Normal 65 10" xfId="39281"/>
    <cellStyle name="Normal 65 10 2" xfId="39282"/>
    <cellStyle name="Normal 65 11" xfId="39283"/>
    <cellStyle name="Normal 65 2" xfId="39284"/>
    <cellStyle name="Normal 65 2 10" xfId="39285"/>
    <cellStyle name="Normal 65 2 2" xfId="39286"/>
    <cellStyle name="Normal 65 2 2 2" xfId="39287"/>
    <cellStyle name="Normal 65 2 2 2 2" xfId="39288"/>
    <cellStyle name="Normal 65 2 2 2 2 2" xfId="39289"/>
    <cellStyle name="Normal 65 2 2 2 2 2 2" xfId="39290"/>
    <cellStyle name="Normal 65 2 2 2 2 2 2 2" xfId="39291"/>
    <cellStyle name="Normal 65 2 2 2 2 2 3" xfId="39292"/>
    <cellStyle name="Normal 65 2 2 2 2 2 3 2" xfId="39293"/>
    <cellStyle name="Normal 65 2 2 2 2 2 4" xfId="39294"/>
    <cellStyle name="Normal 65 2 2 2 2 3" xfId="39295"/>
    <cellStyle name="Normal 65 2 2 2 2 3 2" xfId="39296"/>
    <cellStyle name="Normal 65 2 2 2 2 4" xfId="39297"/>
    <cellStyle name="Normal 65 2 2 2 2 4 2" xfId="39298"/>
    <cellStyle name="Normal 65 2 2 2 2 5" xfId="39299"/>
    <cellStyle name="Normal 65 2 2 2 3" xfId="39300"/>
    <cellStyle name="Normal 65 2 2 2 3 2" xfId="39301"/>
    <cellStyle name="Normal 65 2 2 2 3 2 2" xfId="39302"/>
    <cellStyle name="Normal 65 2 2 2 3 3" xfId="39303"/>
    <cellStyle name="Normal 65 2 2 2 3 3 2" xfId="39304"/>
    <cellStyle name="Normal 65 2 2 2 3 4" xfId="39305"/>
    <cellStyle name="Normal 65 2 2 2 4" xfId="39306"/>
    <cellStyle name="Normal 65 2 2 2 4 2" xfId="39307"/>
    <cellStyle name="Normal 65 2 2 2 5" xfId="39308"/>
    <cellStyle name="Normal 65 2 2 2 5 2" xfId="39309"/>
    <cellStyle name="Normal 65 2 2 2 6" xfId="39310"/>
    <cellStyle name="Normal 65 2 2 3" xfId="39311"/>
    <cellStyle name="Normal 65 2 2 3 2" xfId="39312"/>
    <cellStyle name="Normal 65 2 2 3 2 2" xfId="39313"/>
    <cellStyle name="Normal 65 2 2 3 2 2 2" xfId="39314"/>
    <cellStyle name="Normal 65 2 2 3 2 2 2 2" xfId="39315"/>
    <cellStyle name="Normal 65 2 2 3 2 2 3" xfId="39316"/>
    <cellStyle name="Normal 65 2 2 3 2 2 3 2" xfId="39317"/>
    <cellStyle name="Normal 65 2 2 3 2 2 4" xfId="39318"/>
    <cellStyle name="Normal 65 2 2 3 2 3" xfId="39319"/>
    <cellStyle name="Normal 65 2 2 3 2 3 2" xfId="39320"/>
    <cellStyle name="Normal 65 2 2 3 2 4" xfId="39321"/>
    <cellStyle name="Normal 65 2 2 3 2 4 2" xfId="39322"/>
    <cellStyle name="Normal 65 2 2 3 2 5" xfId="39323"/>
    <cellStyle name="Normal 65 2 2 3 3" xfId="39324"/>
    <cellStyle name="Normal 65 2 2 3 3 2" xfId="39325"/>
    <cellStyle name="Normal 65 2 2 3 3 2 2" xfId="39326"/>
    <cellStyle name="Normal 65 2 2 3 3 3" xfId="39327"/>
    <cellStyle name="Normal 65 2 2 3 3 3 2" xfId="39328"/>
    <cellStyle name="Normal 65 2 2 3 3 4" xfId="39329"/>
    <cellStyle name="Normal 65 2 2 3 4" xfId="39330"/>
    <cellStyle name="Normal 65 2 2 3 4 2" xfId="39331"/>
    <cellStyle name="Normal 65 2 2 3 5" xfId="39332"/>
    <cellStyle name="Normal 65 2 2 3 5 2" xfId="39333"/>
    <cellStyle name="Normal 65 2 2 3 6" xfId="39334"/>
    <cellStyle name="Normal 65 2 2 4" xfId="39335"/>
    <cellStyle name="Normal 65 2 2 4 2" xfId="39336"/>
    <cellStyle name="Normal 65 2 2 4 2 2" xfId="39337"/>
    <cellStyle name="Normal 65 2 2 4 2 2 2" xfId="39338"/>
    <cellStyle name="Normal 65 2 2 4 2 2 2 2" xfId="39339"/>
    <cellStyle name="Normal 65 2 2 4 2 2 3" xfId="39340"/>
    <cellStyle name="Normal 65 2 2 4 2 2 3 2" xfId="39341"/>
    <cellStyle name="Normal 65 2 2 4 2 2 4" xfId="39342"/>
    <cellStyle name="Normal 65 2 2 4 2 3" xfId="39343"/>
    <cellStyle name="Normal 65 2 2 4 2 3 2" xfId="39344"/>
    <cellStyle name="Normal 65 2 2 4 2 4" xfId="39345"/>
    <cellStyle name="Normal 65 2 2 4 2 4 2" xfId="39346"/>
    <cellStyle name="Normal 65 2 2 4 2 5" xfId="39347"/>
    <cellStyle name="Normal 65 2 2 4 3" xfId="39348"/>
    <cellStyle name="Normal 65 2 2 4 3 2" xfId="39349"/>
    <cellStyle name="Normal 65 2 2 4 3 2 2" xfId="39350"/>
    <cellStyle name="Normal 65 2 2 4 3 3" xfId="39351"/>
    <cellStyle name="Normal 65 2 2 4 3 3 2" xfId="39352"/>
    <cellStyle name="Normal 65 2 2 4 3 4" xfId="39353"/>
    <cellStyle name="Normal 65 2 2 4 4" xfId="39354"/>
    <cellStyle name="Normal 65 2 2 4 4 2" xfId="39355"/>
    <cellStyle name="Normal 65 2 2 4 5" xfId="39356"/>
    <cellStyle name="Normal 65 2 2 4 5 2" xfId="39357"/>
    <cellStyle name="Normal 65 2 2 4 6" xfId="39358"/>
    <cellStyle name="Normal 65 2 2 5" xfId="39359"/>
    <cellStyle name="Normal 65 2 2 5 2" xfId="39360"/>
    <cellStyle name="Normal 65 2 2 5 2 2" xfId="39361"/>
    <cellStyle name="Normal 65 2 2 5 2 2 2" xfId="39362"/>
    <cellStyle name="Normal 65 2 2 5 2 3" xfId="39363"/>
    <cellStyle name="Normal 65 2 2 5 2 3 2" xfId="39364"/>
    <cellStyle name="Normal 65 2 2 5 2 4" xfId="39365"/>
    <cellStyle name="Normal 65 2 2 5 3" xfId="39366"/>
    <cellStyle name="Normal 65 2 2 5 3 2" xfId="39367"/>
    <cellStyle name="Normal 65 2 2 5 4" xfId="39368"/>
    <cellStyle name="Normal 65 2 2 5 4 2" xfId="39369"/>
    <cellStyle name="Normal 65 2 2 5 5" xfId="39370"/>
    <cellStyle name="Normal 65 2 2 6" xfId="39371"/>
    <cellStyle name="Normal 65 2 2 6 2" xfId="39372"/>
    <cellStyle name="Normal 65 2 2 6 2 2" xfId="39373"/>
    <cellStyle name="Normal 65 2 2 6 3" xfId="39374"/>
    <cellStyle name="Normal 65 2 2 6 3 2" xfId="39375"/>
    <cellStyle name="Normal 65 2 2 6 4" xfId="39376"/>
    <cellStyle name="Normal 65 2 2 7" xfId="39377"/>
    <cellStyle name="Normal 65 2 2 7 2" xfId="39378"/>
    <cellStyle name="Normal 65 2 2 8" xfId="39379"/>
    <cellStyle name="Normal 65 2 2 8 2" xfId="39380"/>
    <cellStyle name="Normal 65 2 2 9" xfId="39381"/>
    <cellStyle name="Normal 65 2 3" xfId="39382"/>
    <cellStyle name="Normal 65 2 3 2" xfId="39383"/>
    <cellStyle name="Normal 65 2 3 2 2" xfId="39384"/>
    <cellStyle name="Normal 65 2 3 2 2 2" xfId="39385"/>
    <cellStyle name="Normal 65 2 3 2 2 2 2" xfId="39386"/>
    <cellStyle name="Normal 65 2 3 2 2 3" xfId="39387"/>
    <cellStyle name="Normal 65 2 3 2 2 3 2" xfId="39388"/>
    <cellStyle name="Normal 65 2 3 2 2 4" xfId="39389"/>
    <cellStyle name="Normal 65 2 3 2 3" xfId="39390"/>
    <cellStyle name="Normal 65 2 3 2 3 2" xfId="39391"/>
    <cellStyle name="Normal 65 2 3 2 4" xfId="39392"/>
    <cellStyle name="Normal 65 2 3 2 4 2" xfId="39393"/>
    <cellStyle name="Normal 65 2 3 2 5" xfId="39394"/>
    <cellStyle name="Normal 65 2 3 3" xfId="39395"/>
    <cellStyle name="Normal 65 2 3 3 2" xfId="39396"/>
    <cellStyle name="Normal 65 2 3 3 2 2" xfId="39397"/>
    <cellStyle name="Normal 65 2 3 3 3" xfId="39398"/>
    <cellStyle name="Normal 65 2 3 3 3 2" xfId="39399"/>
    <cellStyle name="Normal 65 2 3 3 4" xfId="39400"/>
    <cellStyle name="Normal 65 2 3 4" xfId="39401"/>
    <cellStyle name="Normal 65 2 3 4 2" xfId="39402"/>
    <cellStyle name="Normal 65 2 3 5" xfId="39403"/>
    <cellStyle name="Normal 65 2 3 5 2" xfId="39404"/>
    <cellStyle name="Normal 65 2 3 6" xfId="39405"/>
    <cellStyle name="Normal 65 2 4" xfId="39406"/>
    <cellStyle name="Normal 65 2 4 2" xfId="39407"/>
    <cellStyle name="Normal 65 2 4 2 2" xfId="39408"/>
    <cellStyle name="Normal 65 2 4 2 2 2" xfId="39409"/>
    <cellStyle name="Normal 65 2 4 2 2 2 2" xfId="39410"/>
    <cellStyle name="Normal 65 2 4 2 2 3" xfId="39411"/>
    <cellStyle name="Normal 65 2 4 2 2 3 2" xfId="39412"/>
    <cellStyle name="Normal 65 2 4 2 2 4" xfId="39413"/>
    <cellStyle name="Normal 65 2 4 2 3" xfId="39414"/>
    <cellStyle name="Normal 65 2 4 2 3 2" xfId="39415"/>
    <cellStyle name="Normal 65 2 4 2 4" xfId="39416"/>
    <cellStyle name="Normal 65 2 4 2 4 2" xfId="39417"/>
    <cellStyle name="Normal 65 2 4 2 5" xfId="39418"/>
    <cellStyle name="Normal 65 2 4 3" xfId="39419"/>
    <cellStyle name="Normal 65 2 4 3 2" xfId="39420"/>
    <cellStyle name="Normal 65 2 4 3 2 2" xfId="39421"/>
    <cellStyle name="Normal 65 2 4 3 3" xfId="39422"/>
    <cellStyle name="Normal 65 2 4 3 3 2" xfId="39423"/>
    <cellStyle name="Normal 65 2 4 3 4" xfId="39424"/>
    <cellStyle name="Normal 65 2 4 4" xfId="39425"/>
    <cellStyle name="Normal 65 2 4 4 2" xfId="39426"/>
    <cellStyle name="Normal 65 2 4 5" xfId="39427"/>
    <cellStyle name="Normal 65 2 4 5 2" xfId="39428"/>
    <cellStyle name="Normal 65 2 4 6" xfId="39429"/>
    <cellStyle name="Normal 65 2 5" xfId="39430"/>
    <cellStyle name="Normal 65 2 5 2" xfId="39431"/>
    <cellStyle name="Normal 65 2 5 2 2" xfId="39432"/>
    <cellStyle name="Normal 65 2 5 2 2 2" xfId="39433"/>
    <cellStyle name="Normal 65 2 5 2 2 2 2" xfId="39434"/>
    <cellStyle name="Normal 65 2 5 2 2 3" xfId="39435"/>
    <cellStyle name="Normal 65 2 5 2 2 3 2" xfId="39436"/>
    <cellStyle name="Normal 65 2 5 2 2 4" xfId="39437"/>
    <cellStyle name="Normal 65 2 5 2 3" xfId="39438"/>
    <cellStyle name="Normal 65 2 5 2 3 2" xfId="39439"/>
    <cellStyle name="Normal 65 2 5 2 4" xfId="39440"/>
    <cellStyle name="Normal 65 2 5 2 4 2" xfId="39441"/>
    <cellStyle name="Normal 65 2 5 2 5" xfId="39442"/>
    <cellStyle name="Normal 65 2 5 3" xfId="39443"/>
    <cellStyle name="Normal 65 2 5 3 2" xfId="39444"/>
    <cellStyle name="Normal 65 2 5 3 2 2" xfId="39445"/>
    <cellStyle name="Normal 65 2 5 3 3" xfId="39446"/>
    <cellStyle name="Normal 65 2 5 3 3 2" xfId="39447"/>
    <cellStyle name="Normal 65 2 5 3 4" xfId="39448"/>
    <cellStyle name="Normal 65 2 5 4" xfId="39449"/>
    <cellStyle name="Normal 65 2 5 4 2" xfId="39450"/>
    <cellStyle name="Normal 65 2 5 5" xfId="39451"/>
    <cellStyle name="Normal 65 2 5 5 2" xfId="39452"/>
    <cellStyle name="Normal 65 2 5 6" xfId="39453"/>
    <cellStyle name="Normal 65 2 6" xfId="39454"/>
    <cellStyle name="Normal 65 2 6 2" xfId="39455"/>
    <cellStyle name="Normal 65 2 6 2 2" xfId="39456"/>
    <cellStyle name="Normal 65 2 6 2 2 2" xfId="39457"/>
    <cellStyle name="Normal 65 2 6 2 3" xfId="39458"/>
    <cellStyle name="Normal 65 2 6 2 3 2" xfId="39459"/>
    <cellStyle name="Normal 65 2 6 2 4" xfId="39460"/>
    <cellStyle name="Normal 65 2 6 3" xfId="39461"/>
    <cellStyle name="Normal 65 2 6 3 2" xfId="39462"/>
    <cellStyle name="Normal 65 2 6 4" xfId="39463"/>
    <cellStyle name="Normal 65 2 6 4 2" xfId="39464"/>
    <cellStyle name="Normal 65 2 6 5" xfId="39465"/>
    <cellStyle name="Normal 65 2 7" xfId="39466"/>
    <cellStyle name="Normal 65 2 7 2" xfId="39467"/>
    <cellStyle name="Normal 65 2 7 2 2" xfId="39468"/>
    <cellStyle name="Normal 65 2 7 3" xfId="39469"/>
    <cellStyle name="Normal 65 2 7 3 2" xfId="39470"/>
    <cellStyle name="Normal 65 2 7 4" xfId="39471"/>
    <cellStyle name="Normal 65 2 8" xfId="39472"/>
    <cellStyle name="Normal 65 2 8 2" xfId="39473"/>
    <cellStyle name="Normal 65 2 9" xfId="39474"/>
    <cellStyle name="Normal 65 2 9 2" xfId="39475"/>
    <cellStyle name="Normal 65 3" xfId="39476"/>
    <cellStyle name="Normal 65 3 2" xfId="39477"/>
    <cellStyle name="Normal 65 3 2 2" xfId="39478"/>
    <cellStyle name="Normal 65 3 2 2 2" xfId="39479"/>
    <cellStyle name="Normal 65 3 2 2 2 2" xfId="39480"/>
    <cellStyle name="Normal 65 3 2 2 2 2 2" xfId="39481"/>
    <cellStyle name="Normal 65 3 2 2 2 3" xfId="39482"/>
    <cellStyle name="Normal 65 3 2 2 2 3 2" xfId="39483"/>
    <cellStyle name="Normal 65 3 2 2 2 4" xfId="39484"/>
    <cellStyle name="Normal 65 3 2 2 3" xfId="39485"/>
    <cellStyle name="Normal 65 3 2 2 3 2" xfId="39486"/>
    <cellStyle name="Normal 65 3 2 2 4" xfId="39487"/>
    <cellStyle name="Normal 65 3 2 2 4 2" xfId="39488"/>
    <cellStyle name="Normal 65 3 2 2 5" xfId="39489"/>
    <cellStyle name="Normal 65 3 2 3" xfId="39490"/>
    <cellStyle name="Normal 65 3 2 3 2" xfId="39491"/>
    <cellStyle name="Normal 65 3 2 3 2 2" xfId="39492"/>
    <cellStyle name="Normal 65 3 2 3 3" xfId="39493"/>
    <cellStyle name="Normal 65 3 2 3 3 2" xfId="39494"/>
    <cellStyle name="Normal 65 3 2 3 4" xfId="39495"/>
    <cellStyle name="Normal 65 3 2 4" xfId="39496"/>
    <cellStyle name="Normal 65 3 2 4 2" xfId="39497"/>
    <cellStyle name="Normal 65 3 2 5" xfId="39498"/>
    <cellStyle name="Normal 65 3 2 5 2" xfId="39499"/>
    <cellStyle name="Normal 65 3 2 6" xfId="39500"/>
    <cellStyle name="Normal 65 3 3" xfId="39501"/>
    <cellStyle name="Normal 65 3 3 2" xfId="39502"/>
    <cellStyle name="Normal 65 3 3 2 2" xfId="39503"/>
    <cellStyle name="Normal 65 3 3 2 2 2" xfId="39504"/>
    <cellStyle name="Normal 65 3 3 2 2 2 2" xfId="39505"/>
    <cellStyle name="Normal 65 3 3 2 2 3" xfId="39506"/>
    <cellStyle name="Normal 65 3 3 2 2 3 2" xfId="39507"/>
    <cellStyle name="Normal 65 3 3 2 2 4" xfId="39508"/>
    <cellStyle name="Normal 65 3 3 2 3" xfId="39509"/>
    <cellStyle name="Normal 65 3 3 2 3 2" xfId="39510"/>
    <cellStyle name="Normal 65 3 3 2 4" xfId="39511"/>
    <cellStyle name="Normal 65 3 3 2 4 2" xfId="39512"/>
    <cellStyle name="Normal 65 3 3 2 5" xfId="39513"/>
    <cellStyle name="Normal 65 3 3 3" xfId="39514"/>
    <cellStyle name="Normal 65 3 3 3 2" xfId="39515"/>
    <cellStyle name="Normal 65 3 3 3 2 2" xfId="39516"/>
    <cellStyle name="Normal 65 3 3 3 3" xfId="39517"/>
    <cellStyle name="Normal 65 3 3 3 3 2" xfId="39518"/>
    <cellStyle name="Normal 65 3 3 3 4" xfId="39519"/>
    <cellStyle name="Normal 65 3 3 4" xfId="39520"/>
    <cellStyle name="Normal 65 3 3 4 2" xfId="39521"/>
    <cellStyle name="Normal 65 3 3 5" xfId="39522"/>
    <cellStyle name="Normal 65 3 3 5 2" xfId="39523"/>
    <cellStyle name="Normal 65 3 3 6" xfId="39524"/>
    <cellStyle name="Normal 65 3 4" xfId="39525"/>
    <cellStyle name="Normal 65 3 4 2" xfId="39526"/>
    <cellStyle name="Normal 65 3 4 2 2" xfId="39527"/>
    <cellStyle name="Normal 65 3 4 2 2 2" xfId="39528"/>
    <cellStyle name="Normal 65 3 4 2 2 2 2" xfId="39529"/>
    <cellStyle name="Normal 65 3 4 2 2 3" xfId="39530"/>
    <cellStyle name="Normal 65 3 4 2 2 3 2" xfId="39531"/>
    <cellStyle name="Normal 65 3 4 2 2 4" xfId="39532"/>
    <cellStyle name="Normal 65 3 4 2 3" xfId="39533"/>
    <cellStyle name="Normal 65 3 4 2 3 2" xfId="39534"/>
    <cellStyle name="Normal 65 3 4 2 4" xfId="39535"/>
    <cellStyle name="Normal 65 3 4 2 4 2" xfId="39536"/>
    <cellStyle name="Normal 65 3 4 2 5" xfId="39537"/>
    <cellStyle name="Normal 65 3 4 3" xfId="39538"/>
    <cellStyle name="Normal 65 3 4 3 2" xfId="39539"/>
    <cellStyle name="Normal 65 3 4 3 2 2" xfId="39540"/>
    <cellStyle name="Normal 65 3 4 3 3" xfId="39541"/>
    <cellStyle name="Normal 65 3 4 3 3 2" xfId="39542"/>
    <cellStyle name="Normal 65 3 4 3 4" xfId="39543"/>
    <cellStyle name="Normal 65 3 4 4" xfId="39544"/>
    <cellStyle name="Normal 65 3 4 4 2" xfId="39545"/>
    <cellStyle name="Normal 65 3 4 5" xfId="39546"/>
    <cellStyle name="Normal 65 3 4 5 2" xfId="39547"/>
    <cellStyle name="Normal 65 3 4 6" xfId="39548"/>
    <cellStyle name="Normal 65 3 5" xfId="39549"/>
    <cellStyle name="Normal 65 3 5 2" xfId="39550"/>
    <cellStyle name="Normal 65 3 5 2 2" xfId="39551"/>
    <cellStyle name="Normal 65 3 5 2 2 2" xfId="39552"/>
    <cellStyle name="Normal 65 3 5 2 3" xfId="39553"/>
    <cellStyle name="Normal 65 3 5 2 3 2" xfId="39554"/>
    <cellStyle name="Normal 65 3 5 2 4" xfId="39555"/>
    <cellStyle name="Normal 65 3 5 3" xfId="39556"/>
    <cellStyle name="Normal 65 3 5 3 2" xfId="39557"/>
    <cellStyle name="Normal 65 3 5 4" xfId="39558"/>
    <cellStyle name="Normal 65 3 5 4 2" xfId="39559"/>
    <cellStyle name="Normal 65 3 5 5" xfId="39560"/>
    <cellStyle name="Normal 65 3 6" xfId="39561"/>
    <cellStyle name="Normal 65 3 6 2" xfId="39562"/>
    <cellStyle name="Normal 65 3 6 2 2" xfId="39563"/>
    <cellStyle name="Normal 65 3 6 3" xfId="39564"/>
    <cellStyle name="Normal 65 3 6 3 2" xfId="39565"/>
    <cellStyle name="Normal 65 3 6 4" xfId="39566"/>
    <cellStyle name="Normal 65 3 7" xfId="39567"/>
    <cellStyle name="Normal 65 3 7 2" xfId="39568"/>
    <cellStyle name="Normal 65 3 8" xfId="39569"/>
    <cellStyle name="Normal 65 3 8 2" xfId="39570"/>
    <cellStyle name="Normal 65 3 9" xfId="39571"/>
    <cellStyle name="Normal 65 4" xfId="39572"/>
    <cellStyle name="Normal 65 4 2" xfId="39573"/>
    <cellStyle name="Normal 65 4 2 2" xfId="39574"/>
    <cellStyle name="Normal 65 4 2 2 2" xfId="39575"/>
    <cellStyle name="Normal 65 4 2 2 2 2" xfId="39576"/>
    <cellStyle name="Normal 65 4 2 2 3" xfId="39577"/>
    <cellStyle name="Normal 65 4 2 2 3 2" xfId="39578"/>
    <cellStyle name="Normal 65 4 2 2 4" xfId="39579"/>
    <cellStyle name="Normal 65 4 2 3" xfId="39580"/>
    <cellStyle name="Normal 65 4 2 3 2" xfId="39581"/>
    <cellStyle name="Normal 65 4 2 4" xfId="39582"/>
    <cellStyle name="Normal 65 4 2 4 2" xfId="39583"/>
    <cellStyle name="Normal 65 4 2 5" xfId="39584"/>
    <cellStyle name="Normal 65 4 3" xfId="39585"/>
    <cellStyle name="Normal 65 4 3 2" xfId="39586"/>
    <cellStyle name="Normal 65 4 3 2 2" xfId="39587"/>
    <cellStyle name="Normal 65 4 3 3" xfId="39588"/>
    <cellStyle name="Normal 65 4 3 3 2" xfId="39589"/>
    <cellStyle name="Normal 65 4 3 4" xfId="39590"/>
    <cellStyle name="Normal 65 4 4" xfId="39591"/>
    <cellStyle name="Normal 65 4 4 2" xfId="39592"/>
    <cellStyle name="Normal 65 4 5" xfId="39593"/>
    <cellStyle name="Normal 65 4 5 2" xfId="39594"/>
    <cellStyle name="Normal 65 4 6" xfId="39595"/>
    <cellStyle name="Normal 65 5" xfId="39596"/>
    <cellStyle name="Normal 65 5 2" xfId="39597"/>
    <cellStyle name="Normal 65 5 2 2" xfId="39598"/>
    <cellStyle name="Normal 65 5 2 2 2" xfId="39599"/>
    <cellStyle name="Normal 65 5 2 2 2 2" xfId="39600"/>
    <cellStyle name="Normal 65 5 2 2 3" xfId="39601"/>
    <cellStyle name="Normal 65 5 2 2 3 2" xfId="39602"/>
    <cellStyle name="Normal 65 5 2 2 4" xfId="39603"/>
    <cellStyle name="Normal 65 5 2 3" xfId="39604"/>
    <cellStyle name="Normal 65 5 2 3 2" xfId="39605"/>
    <cellStyle name="Normal 65 5 2 4" xfId="39606"/>
    <cellStyle name="Normal 65 5 2 4 2" xfId="39607"/>
    <cellStyle name="Normal 65 5 2 5" xfId="39608"/>
    <cellStyle name="Normal 65 5 3" xfId="39609"/>
    <cellStyle name="Normal 65 5 3 2" xfId="39610"/>
    <cellStyle name="Normal 65 5 3 2 2" xfId="39611"/>
    <cellStyle name="Normal 65 5 3 3" xfId="39612"/>
    <cellStyle name="Normal 65 5 3 3 2" xfId="39613"/>
    <cellStyle name="Normal 65 5 3 4" xfId="39614"/>
    <cellStyle name="Normal 65 5 4" xfId="39615"/>
    <cellStyle name="Normal 65 5 4 2" xfId="39616"/>
    <cellStyle name="Normal 65 5 5" xfId="39617"/>
    <cellStyle name="Normal 65 5 5 2" xfId="39618"/>
    <cellStyle name="Normal 65 5 6" xfId="39619"/>
    <cellStyle name="Normal 65 6" xfId="39620"/>
    <cellStyle name="Normal 65 6 2" xfId="39621"/>
    <cellStyle name="Normal 65 6 2 2" xfId="39622"/>
    <cellStyle name="Normal 65 6 2 2 2" xfId="39623"/>
    <cellStyle name="Normal 65 6 2 2 2 2" xfId="39624"/>
    <cellStyle name="Normal 65 6 2 2 3" xfId="39625"/>
    <cellStyle name="Normal 65 6 2 2 3 2" xfId="39626"/>
    <cellStyle name="Normal 65 6 2 2 4" xfId="39627"/>
    <cellStyle name="Normal 65 6 2 3" xfId="39628"/>
    <cellStyle name="Normal 65 6 2 3 2" xfId="39629"/>
    <cellStyle name="Normal 65 6 2 4" xfId="39630"/>
    <cellStyle name="Normal 65 6 2 4 2" xfId="39631"/>
    <cellStyle name="Normal 65 6 2 5" xfId="39632"/>
    <cellStyle name="Normal 65 6 3" xfId="39633"/>
    <cellStyle name="Normal 65 6 3 2" xfId="39634"/>
    <cellStyle name="Normal 65 6 3 2 2" xfId="39635"/>
    <cellStyle name="Normal 65 6 3 3" xfId="39636"/>
    <cellStyle name="Normal 65 6 3 3 2" xfId="39637"/>
    <cellStyle name="Normal 65 6 3 4" xfId="39638"/>
    <cellStyle name="Normal 65 6 4" xfId="39639"/>
    <cellStyle name="Normal 65 6 4 2" xfId="39640"/>
    <cellStyle name="Normal 65 6 5" xfId="39641"/>
    <cellStyle name="Normal 65 6 5 2" xfId="39642"/>
    <cellStyle name="Normal 65 6 6" xfId="39643"/>
    <cellStyle name="Normal 65 7" xfId="39644"/>
    <cellStyle name="Normal 65 7 2" xfId="39645"/>
    <cellStyle name="Normal 65 7 2 2" xfId="39646"/>
    <cellStyle name="Normal 65 7 2 2 2" xfId="39647"/>
    <cellStyle name="Normal 65 7 2 3" xfId="39648"/>
    <cellStyle name="Normal 65 7 2 3 2" xfId="39649"/>
    <cellStyle name="Normal 65 7 2 4" xfId="39650"/>
    <cellStyle name="Normal 65 7 3" xfId="39651"/>
    <cellStyle name="Normal 65 7 3 2" xfId="39652"/>
    <cellStyle name="Normal 65 7 4" xfId="39653"/>
    <cellStyle name="Normal 65 7 4 2" xfId="39654"/>
    <cellStyle name="Normal 65 7 5" xfId="39655"/>
    <cellStyle name="Normal 65 8" xfId="39656"/>
    <cellStyle name="Normal 65 8 2" xfId="39657"/>
    <cellStyle name="Normal 65 8 2 2" xfId="39658"/>
    <cellStyle name="Normal 65 8 3" xfId="39659"/>
    <cellStyle name="Normal 65 8 3 2" xfId="39660"/>
    <cellStyle name="Normal 65 8 4" xfId="39661"/>
    <cellStyle name="Normal 65 9" xfId="39662"/>
    <cellStyle name="Normal 65 9 2" xfId="39663"/>
    <cellStyle name="Normal 66" xfId="39664"/>
    <cellStyle name="Normal 66 10" xfId="39665"/>
    <cellStyle name="Normal 66 10 2" xfId="39666"/>
    <cellStyle name="Normal 66 11" xfId="39667"/>
    <cellStyle name="Normal 66 2" xfId="39668"/>
    <cellStyle name="Normal 66 2 10" xfId="39669"/>
    <cellStyle name="Normal 66 2 2" xfId="39670"/>
    <cellStyle name="Normal 66 2 2 2" xfId="39671"/>
    <cellStyle name="Normal 66 2 2 2 2" xfId="39672"/>
    <cellStyle name="Normal 66 2 2 2 2 2" xfId="39673"/>
    <cellStyle name="Normal 66 2 2 2 2 2 2" xfId="39674"/>
    <cellStyle name="Normal 66 2 2 2 2 2 2 2" xfId="39675"/>
    <cellStyle name="Normal 66 2 2 2 2 2 3" xfId="39676"/>
    <cellStyle name="Normal 66 2 2 2 2 2 3 2" xfId="39677"/>
    <cellStyle name="Normal 66 2 2 2 2 2 4" xfId="39678"/>
    <cellStyle name="Normal 66 2 2 2 2 3" xfId="39679"/>
    <cellStyle name="Normal 66 2 2 2 2 3 2" xfId="39680"/>
    <cellStyle name="Normal 66 2 2 2 2 4" xfId="39681"/>
    <cellStyle name="Normal 66 2 2 2 2 4 2" xfId="39682"/>
    <cellStyle name="Normal 66 2 2 2 2 5" xfId="39683"/>
    <cellStyle name="Normal 66 2 2 2 3" xfId="39684"/>
    <cellStyle name="Normal 66 2 2 2 3 2" xfId="39685"/>
    <cellStyle name="Normal 66 2 2 2 3 2 2" xfId="39686"/>
    <cellStyle name="Normal 66 2 2 2 3 3" xfId="39687"/>
    <cellStyle name="Normal 66 2 2 2 3 3 2" xfId="39688"/>
    <cellStyle name="Normal 66 2 2 2 3 4" xfId="39689"/>
    <cellStyle name="Normal 66 2 2 2 4" xfId="39690"/>
    <cellStyle name="Normal 66 2 2 2 4 2" xfId="39691"/>
    <cellStyle name="Normal 66 2 2 2 5" xfId="39692"/>
    <cellStyle name="Normal 66 2 2 2 5 2" xfId="39693"/>
    <cellStyle name="Normal 66 2 2 2 6" xfId="39694"/>
    <cellStyle name="Normal 66 2 2 3" xfId="39695"/>
    <cellStyle name="Normal 66 2 2 3 2" xfId="39696"/>
    <cellStyle name="Normal 66 2 2 3 2 2" xfId="39697"/>
    <cellStyle name="Normal 66 2 2 3 2 2 2" xfId="39698"/>
    <cellStyle name="Normal 66 2 2 3 2 2 2 2" xfId="39699"/>
    <cellStyle name="Normal 66 2 2 3 2 2 3" xfId="39700"/>
    <cellStyle name="Normal 66 2 2 3 2 2 3 2" xfId="39701"/>
    <cellStyle name="Normal 66 2 2 3 2 2 4" xfId="39702"/>
    <cellStyle name="Normal 66 2 2 3 2 3" xfId="39703"/>
    <cellStyle name="Normal 66 2 2 3 2 3 2" xfId="39704"/>
    <cellStyle name="Normal 66 2 2 3 2 4" xfId="39705"/>
    <cellStyle name="Normal 66 2 2 3 2 4 2" xfId="39706"/>
    <cellStyle name="Normal 66 2 2 3 2 5" xfId="39707"/>
    <cellStyle name="Normal 66 2 2 3 3" xfId="39708"/>
    <cellStyle name="Normal 66 2 2 3 3 2" xfId="39709"/>
    <cellStyle name="Normal 66 2 2 3 3 2 2" xfId="39710"/>
    <cellStyle name="Normal 66 2 2 3 3 3" xfId="39711"/>
    <cellStyle name="Normal 66 2 2 3 3 3 2" xfId="39712"/>
    <cellStyle name="Normal 66 2 2 3 3 4" xfId="39713"/>
    <cellStyle name="Normal 66 2 2 3 4" xfId="39714"/>
    <cellStyle name="Normal 66 2 2 3 4 2" xfId="39715"/>
    <cellStyle name="Normal 66 2 2 3 5" xfId="39716"/>
    <cellStyle name="Normal 66 2 2 3 5 2" xfId="39717"/>
    <cellStyle name="Normal 66 2 2 3 6" xfId="39718"/>
    <cellStyle name="Normal 66 2 2 4" xfId="39719"/>
    <cellStyle name="Normal 66 2 2 4 2" xfId="39720"/>
    <cellStyle name="Normal 66 2 2 4 2 2" xfId="39721"/>
    <cellStyle name="Normal 66 2 2 4 2 2 2" xfId="39722"/>
    <cellStyle name="Normal 66 2 2 4 2 2 2 2" xfId="39723"/>
    <cellStyle name="Normal 66 2 2 4 2 2 3" xfId="39724"/>
    <cellStyle name="Normal 66 2 2 4 2 2 3 2" xfId="39725"/>
    <cellStyle name="Normal 66 2 2 4 2 2 4" xfId="39726"/>
    <cellStyle name="Normal 66 2 2 4 2 3" xfId="39727"/>
    <cellStyle name="Normal 66 2 2 4 2 3 2" xfId="39728"/>
    <cellStyle name="Normal 66 2 2 4 2 4" xfId="39729"/>
    <cellStyle name="Normal 66 2 2 4 2 4 2" xfId="39730"/>
    <cellStyle name="Normal 66 2 2 4 2 5" xfId="39731"/>
    <cellStyle name="Normal 66 2 2 4 3" xfId="39732"/>
    <cellStyle name="Normal 66 2 2 4 3 2" xfId="39733"/>
    <cellStyle name="Normal 66 2 2 4 3 2 2" xfId="39734"/>
    <cellStyle name="Normal 66 2 2 4 3 3" xfId="39735"/>
    <cellStyle name="Normal 66 2 2 4 3 3 2" xfId="39736"/>
    <cellStyle name="Normal 66 2 2 4 3 4" xfId="39737"/>
    <cellStyle name="Normal 66 2 2 4 4" xfId="39738"/>
    <cellStyle name="Normal 66 2 2 4 4 2" xfId="39739"/>
    <cellStyle name="Normal 66 2 2 4 5" xfId="39740"/>
    <cellStyle name="Normal 66 2 2 4 5 2" xfId="39741"/>
    <cellStyle name="Normal 66 2 2 4 6" xfId="39742"/>
    <cellStyle name="Normal 66 2 2 5" xfId="39743"/>
    <cellStyle name="Normal 66 2 2 5 2" xfId="39744"/>
    <cellStyle name="Normal 66 2 2 5 2 2" xfId="39745"/>
    <cellStyle name="Normal 66 2 2 5 2 2 2" xfId="39746"/>
    <cellStyle name="Normal 66 2 2 5 2 3" xfId="39747"/>
    <cellStyle name="Normal 66 2 2 5 2 3 2" xfId="39748"/>
    <cellStyle name="Normal 66 2 2 5 2 4" xfId="39749"/>
    <cellStyle name="Normal 66 2 2 5 3" xfId="39750"/>
    <cellStyle name="Normal 66 2 2 5 3 2" xfId="39751"/>
    <cellStyle name="Normal 66 2 2 5 4" xfId="39752"/>
    <cellStyle name="Normal 66 2 2 5 4 2" xfId="39753"/>
    <cellStyle name="Normal 66 2 2 5 5" xfId="39754"/>
    <cellStyle name="Normal 66 2 2 6" xfId="39755"/>
    <cellStyle name="Normal 66 2 2 6 2" xfId="39756"/>
    <cellStyle name="Normal 66 2 2 6 2 2" xfId="39757"/>
    <cellStyle name="Normal 66 2 2 6 3" xfId="39758"/>
    <cellStyle name="Normal 66 2 2 6 3 2" xfId="39759"/>
    <cellStyle name="Normal 66 2 2 6 4" xfId="39760"/>
    <cellStyle name="Normal 66 2 2 7" xfId="39761"/>
    <cellStyle name="Normal 66 2 2 7 2" xfId="39762"/>
    <cellStyle name="Normal 66 2 2 8" xfId="39763"/>
    <cellStyle name="Normal 66 2 2 8 2" xfId="39764"/>
    <cellStyle name="Normal 66 2 2 9" xfId="39765"/>
    <cellStyle name="Normal 66 2 3" xfId="39766"/>
    <cellStyle name="Normal 66 2 3 2" xfId="39767"/>
    <cellStyle name="Normal 66 2 3 2 2" xfId="39768"/>
    <cellStyle name="Normal 66 2 3 2 2 2" xfId="39769"/>
    <cellStyle name="Normal 66 2 3 2 2 2 2" xfId="39770"/>
    <cellStyle name="Normal 66 2 3 2 2 3" xfId="39771"/>
    <cellStyle name="Normal 66 2 3 2 2 3 2" xfId="39772"/>
    <cellStyle name="Normal 66 2 3 2 2 4" xfId="39773"/>
    <cellStyle name="Normal 66 2 3 2 3" xfId="39774"/>
    <cellStyle name="Normal 66 2 3 2 3 2" xfId="39775"/>
    <cellStyle name="Normal 66 2 3 2 4" xfId="39776"/>
    <cellStyle name="Normal 66 2 3 2 4 2" xfId="39777"/>
    <cellStyle name="Normal 66 2 3 2 5" xfId="39778"/>
    <cellStyle name="Normal 66 2 3 3" xfId="39779"/>
    <cellStyle name="Normal 66 2 3 3 2" xfId="39780"/>
    <cellStyle name="Normal 66 2 3 3 2 2" xfId="39781"/>
    <cellStyle name="Normal 66 2 3 3 3" xfId="39782"/>
    <cellStyle name="Normal 66 2 3 3 3 2" xfId="39783"/>
    <cellStyle name="Normal 66 2 3 3 4" xfId="39784"/>
    <cellStyle name="Normal 66 2 3 4" xfId="39785"/>
    <cellStyle name="Normal 66 2 3 4 2" xfId="39786"/>
    <cellStyle name="Normal 66 2 3 5" xfId="39787"/>
    <cellStyle name="Normal 66 2 3 5 2" xfId="39788"/>
    <cellStyle name="Normal 66 2 3 6" xfId="39789"/>
    <cellStyle name="Normal 66 2 4" xfId="39790"/>
    <cellStyle name="Normal 66 2 4 2" xfId="39791"/>
    <cellStyle name="Normal 66 2 4 2 2" xfId="39792"/>
    <cellStyle name="Normal 66 2 4 2 2 2" xfId="39793"/>
    <cellStyle name="Normal 66 2 4 2 2 2 2" xfId="39794"/>
    <cellStyle name="Normal 66 2 4 2 2 3" xfId="39795"/>
    <cellStyle name="Normal 66 2 4 2 2 3 2" xfId="39796"/>
    <cellStyle name="Normal 66 2 4 2 2 4" xfId="39797"/>
    <cellStyle name="Normal 66 2 4 2 3" xfId="39798"/>
    <cellStyle name="Normal 66 2 4 2 3 2" xfId="39799"/>
    <cellStyle name="Normal 66 2 4 2 4" xfId="39800"/>
    <cellStyle name="Normal 66 2 4 2 4 2" xfId="39801"/>
    <cellStyle name="Normal 66 2 4 2 5" xfId="39802"/>
    <cellStyle name="Normal 66 2 4 3" xfId="39803"/>
    <cellStyle name="Normal 66 2 4 3 2" xfId="39804"/>
    <cellStyle name="Normal 66 2 4 3 2 2" xfId="39805"/>
    <cellStyle name="Normal 66 2 4 3 3" xfId="39806"/>
    <cellStyle name="Normal 66 2 4 3 3 2" xfId="39807"/>
    <cellStyle name="Normal 66 2 4 3 4" xfId="39808"/>
    <cellStyle name="Normal 66 2 4 4" xfId="39809"/>
    <cellStyle name="Normal 66 2 4 4 2" xfId="39810"/>
    <cellStyle name="Normal 66 2 4 5" xfId="39811"/>
    <cellStyle name="Normal 66 2 4 5 2" xfId="39812"/>
    <cellStyle name="Normal 66 2 4 6" xfId="39813"/>
    <cellStyle name="Normal 66 2 5" xfId="39814"/>
    <cellStyle name="Normal 66 2 5 2" xfId="39815"/>
    <cellStyle name="Normal 66 2 5 2 2" xfId="39816"/>
    <cellStyle name="Normal 66 2 5 2 2 2" xfId="39817"/>
    <cellStyle name="Normal 66 2 5 2 2 2 2" xfId="39818"/>
    <cellStyle name="Normal 66 2 5 2 2 3" xfId="39819"/>
    <cellStyle name="Normal 66 2 5 2 2 3 2" xfId="39820"/>
    <cellStyle name="Normal 66 2 5 2 2 4" xfId="39821"/>
    <cellStyle name="Normal 66 2 5 2 3" xfId="39822"/>
    <cellStyle name="Normal 66 2 5 2 3 2" xfId="39823"/>
    <cellStyle name="Normal 66 2 5 2 4" xfId="39824"/>
    <cellStyle name="Normal 66 2 5 2 4 2" xfId="39825"/>
    <cellStyle name="Normal 66 2 5 2 5" xfId="39826"/>
    <cellStyle name="Normal 66 2 5 3" xfId="39827"/>
    <cellStyle name="Normal 66 2 5 3 2" xfId="39828"/>
    <cellStyle name="Normal 66 2 5 3 2 2" xfId="39829"/>
    <cellStyle name="Normal 66 2 5 3 3" xfId="39830"/>
    <cellStyle name="Normal 66 2 5 3 3 2" xfId="39831"/>
    <cellStyle name="Normal 66 2 5 3 4" xfId="39832"/>
    <cellStyle name="Normal 66 2 5 4" xfId="39833"/>
    <cellStyle name="Normal 66 2 5 4 2" xfId="39834"/>
    <cellStyle name="Normal 66 2 5 5" xfId="39835"/>
    <cellStyle name="Normal 66 2 5 5 2" xfId="39836"/>
    <cellStyle name="Normal 66 2 5 6" xfId="39837"/>
    <cellStyle name="Normal 66 2 6" xfId="39838"/>
    <cellStyle name="Normal 66 2 6 2" xfId="39839"/>
    <cellStyle name="Normal 66 2 6 2 2" xfId="39840"/>
    <cellStyle name="Normal 66 2 6 2 2 2" xfId="39841"/>
    <cellStyle name="Normal 66 2 6 2 3" xfId="39842"/>
    <cellStyle name="Normal 66 2 6 2 3 2" xfId="39843"/>
    <cellStyle name="Normal 66 2 6 2 4" xfId="39844"/>
    <cellStyle name="Normal 66 2 6 3" xfId="39845"/>
    <cellStyle name="Normal 66 2 6 3 2" xfId="39846"/>
    <cellStyle name="Normal 66 2 6 4" xfId="39847"/>
    <cellStyle name="Normal 66 2 6 4 2" xfId="39848"/>
    <cellStyle name="Normal 66 2 6 5" xfId="39849"/>
    <cellStyle name="Normal 66 2 7" xfId="39850"/>
    <cellStyle name="Normal 66 2 7 2" xfId="39851"/>
    <cellStyle name="Normal 66 2 7 2 2" xfId="39852"/>
    <cellStyle name="Normal 66 2 7 3" xfId="39853"/>
    <cellStyle name="Normal 66 2 7 3 2" xfId="39854"/>
    <cellStyle name="Normal 66 2 7 4" xfId="39855"/>
    <cellStyle name="Normal 66 2 8" xfId="39856"/>
    <cellStyle name="Normal 66 2 8 2" xfId="39857"/>
    <cellStyle name="Normal 66 2 9" xfId="39858"/>
    <cellStyle name="Normal 66 2 9 2" xfId="39859"/>
    <cellStyle name="Normal 66 3" xfId="39860"/>
    <cellStyle name="Normal 66 3 2" xfId="39861"/>
    <cellStyle name="Normal 66 3 2 2" xfId="39862"/>
    <cellStyle name="Normal 66 3 2 2 2" xfId="39863"/>
    <cellStyle name="Normal 66 3 2 2 2 2" xfId="39864"/>
    <cellStyle name="Normal 66 3 2 2 2 2 2" xfId="39865"/>
    <cellStyle name="Normal 66 3 2 2 2 3" xfId="39866"/>
    <cellStyle name="Normal 66 3 2 2 2 3 2" xfId="39867"/>
    <cellStyle name="Normal 66 3 2 2 2 4" xfId="39868"/>
    <cellStyle name="Normal 66 3 2 2 3" xfId="39869"/>
    <cellStyle name="Normal 66 3 2 2 3 2" xfId="39870"/>
    <cellStyle name="Normal 66 3 2 2 4" xfId="39871"/>
    <cellStyle name="Normal 66 3 2 2 4 2" xfId="39872"/>
    <cellStyle name="Normal 66 3 2 2 5" xfId="39873"/>
    <cellStyle name="Normal 66 3 2 3" xfId="39874"/>
    <cellStyle name="Normal 66 3 2 3 2" xfId="39875"/>
    <cellStyle name="Normal 66 3 2 3 2 2" xfId="39876"/>
    <cellStyle name="Normal 66 3 2 3 3" xfId="39877"/>
    <cellStyle name="Normal 66 3 2 3 3 2" xfId="39878"/>
    <cellStyle name="Normal 66 3 2 3 4" xfId="39879"/>
    <cellStyle name="Normal 66 3 2 4" xfId="39880"/>
    <cellStyle name="Normal 66 3 2 4 2" xfId="39881"/>
    <cellStyle name="Normal 66 3 2 5" xfId="39882"/>
    <cellStyle name="Normal 66 3 2 5 2" xfId="39883"/>
    <cellStyle name="Normal 66 3 2 6" xfId="39884"/>
    <cellStyle name="Normal 66 3 3" xfId="39885"/>
    <cellStyle name="Normal 66 3 3 2" xfId="39886"/>
    <cellStyle name="Normal 66 3 3 2 2" xfId="39887"/>
    <cellStyle name="Normal 66 3 3 2 2 2" xfId="39888"/>
    <cellStyle name="Normal 66 3 3 2 2 2 2" xfId="39889"/>
    <cellStyle name="Normal 66 3 3 2 2 3" xfId="39890"/>
    <cellStyle name="Normal 66 3 3 2 2 3 2" xfId="39891"/>
    <cellStyle name="Normal 66 3 3 2 2 4" xfId="39892"/>
    <cellStyle name="Normal 66 3 3 2 3" xfId="39893"/>
    <cellStyle name="Normal 66 3 3 2 3 2" xfId="39894"/>
    <cellStyle name="Normal 66 3 3 2 4" xfId="39895"/>
    <cellStyle name="Normal 66 3 3 2 4 2" xfId="39896"/>
    <cellStyle name="Normal 66 3 3 2 5" xfId="39897"/>
    <cellStyle name="Normal 66 3 3 3" xfId="39898"/>
    <cellStyle name="Normal 66 3 3 3 2" xfId="39899"/>
    <cellStyle name="Normal 66 3 3 3 2 2" xfId="39900"/>
    <cellStyle name="Normal 66 3 3 3 3" xfId="39901"/>
    <cellStyle name="Normal 66 3 3 3 3 2" xfId="39902"/>
    <cellStyle name="Normal 66 3 3 3 4" xfId="39903"/>
    <cellStyle name="Normal 66 3 3 4" xfId="39904"/>
    <cellStyle name="Normal 66 3 3 4 2" xfId="39905"/>
    <cellStyle name="Normal 66 3 3 5" xfId="39906"/>
    <cellStyle name="Normal 66 3 3 5 2" xfId="39907"/>
    <cellStyle name="Normal 66 3 3 6" xfId="39908"/>
    <cellStyle name="Normal 66 3 4" xfId="39909"/>
    <cellStyle name="Normal 66 3 4 2" xfId="39910"/>
    <cellStyle name="Normal 66 3 4 2 2" xfId="39911"/>
    <cellStyle name="Normal 66 3 4 2 2 2" xfId="39912"/>
    <cellStyle name="Normal 66 3 4 2 2 2 2" xfId="39913"/>
    <cellStyle name="Normal 66 3 4 2 2 3" xfId="39914"/>
    <cellStyle name="Normal 66 3 4 2 2 3 2" xfId="39915"/>
    <cellStyle name="Normal 66 3 4 2 2 4" xfId="39916"/>
    <cellStyle name="Normal 66 3 4 2 3" xfId="39917"/>
    <cellStyle name="Normal 66 3 4 2 3 2" xfId="39918"/>
    <cellStyle name="Normal 66 3 4 2 4" xfId="39919"/>
    <cellStyle name="Normal 66 3 4 2 4 2" xfId="39920"/>
    <cellStyle name="Normal 66 3 4 2 5" xfId="39921"/>
    <cellStyle name="Normal 66 3 4 3" xfId="39922"/>
    <cellStyle name="Normal 66 3 4 3 2" xfId="39923"/>
    <cellStyle name="Normal 66 3 4 3 2 2" xfId="39924"/>
    <cellStyle name="Normal 66 3 4 3 3" xfId="39925"/>
    <cellStyle name="Normal 66 3 4 3 3 2" xfId="39926"/>
    <cellStyle name="Normal 66 3 4 3 4" xfId="39927"/>
    <cellStyle name="Normal 66 3 4 4" xfId="39928"/>
    <cellStyle name="Normal 66 3 4 4 2" xfId="39929"/>
    <cellStyle name="Normal 66 3 4 5" xfId="39930"/>
    <cellStyle name="Normal 66 3 4 5 2" xfId="39931"/>
    <cellStyle name="Normal 66 3 4 6" xfId="39932"/>
    <cellStyle name="Normal 66 3 5" xfId="39933"/>
    <cellStyle name="Normal 66 3 5 2" xfId="39934"/>
    <cellStyle name="Normal 66 3 5 2 2" xfId="39935"/>
    <cellStyle name="Normal 66 3 5 2 2 2" xfId="39936"/>
    <cellStyle name="Normal 66 3 5 2 3" xfId="39937"/>
    <cellStyle name="Normal 66 3 5 2 3 2" xfId="39938"/>
    <cellStyle name="Normal 66 3 5 2 4" xfId="39939"/>
    <cellStyle name="Normal 66 3 5 3" xfId="39940"/>
    <cellStyle name="Normal 66 3 5 3 2" xfId="39941"/>
    <cellStyle name="Normal 66 3 5 4" xfId="39942"/>
    <cellStyle name="Normal 66 3 5 4 2" xfId="39943"/>
    <cellStyle name="Normal 66 3 5 5" xfId="39944"/>
    <cellStyle name="Normal 66 3 6" xfId="39945"/>
    <cellStyle name="Normal 66 3 6 2" xfId="39946"/>
    <cellStyle name="Normal 66 3 6 2 2" xfId="39947"/>
    <cellStyle name="Normal 66 3 6 3" xfId="39948"/>
    <cellStyle name="Normal 66 3 6 3 2" xfId="39949"/>
    <cellStyle name="Normal 66 3 6 4" xfId="39950"/>
    <cellStyle name="Normal 66 3 7" xfId="39951"/>
    <cellStyle name="Normal 66 3 7 2" xfId="39952"/>
    <cellStyle name="Normal 66 3 8" xfId="39953"/>
    <cellStyle name="Normal 66 3 8 2" xfId="39954"/>
    <cellStyle name="Normal 66 3 9" xfId="39955"/>
    <cellStyle name="Normal 66 4" xfId="39956"/>
    <cellStyle name="Normal 66 4 2" xfId="39957"/>
    <cellStyle name="Normal 66 4 2 2" xfId="39958"/>
    <cellStyle name="Normal 66 4 2 2 2" xfId="39959"/>
    <cellStyle name="Normal 66 4 2 2 2 2" xfId="39960"/>
    <cellStyle name="Normal 66 4 2 2 3" xfId="39961"/>
    <cellStyle name="Normal 66 4 2 2 3 2" xfId="39962"/>
    <cellStyle name="Normal 66 4 2 2 4" xfId="39963"/>
    <cellStyle name="Normal 66 4 2 3" xfId="39964"/>
    <cellStyle name="Normal 66 4 2 3 2" xfId="39965"/>
    <cellStyle name="Normal 66 4 2 4" xfId="39966"/>
    <cellStyle name="Normal 66 4 2 4 2" xfId="39967"/>
    <cellStyle name="Normal 66 4 2 5" xfId="39968"/>
    <cellStyle name="Normal 66 4 3" xfId="39969"/>
    <cellStyle name="Normal 66 4 3 2" xfId="39970"/>
    <cellStyle name="Normal 66 4 3 2 2" xfId="39971"/>
    <cellStyle name="Normal 66 4 3 3" xfId="39972"/>
    <cellStyle name="Normal 66 4 3 3 2" xfId="39973"/>
    <cellStyle name="Normal 66 4 3 4" xfId="39974"/>
    <cellStyle name="Normal 66 4 4" xfId="39975"/>
    <cellStyle name="Normal 66 4 4 2" xfId="39976"/>
    <cellStyle name="Normal 66 4 5" xfId="39977"/>
    <cellStyle name="Normal 66 4 5 2" xfId="39978"/>
    <cellStyle name="Normal 66 4 6" xfId="39979"/>
    <cellStyle name="Normal 66 5" xfId="39980"/>
    <cellStyle name="Normal 66 5 2" xfId="39981"/>
    <cellStyle name="Normal 66 5 2 2" xfId="39982"/>
    <cellStyle name="Normal 66 5 2 2 2" xfId="39983"/>
    <cellStyle name="Normal 66 5 2 2 2 2" xfId="39984"/>
    <cellStyle name="Normal 66 5 2 2 3" xfId="39985"/>
    <cellStyle name="Normal 66 5 2 2 3 2" xfId="39986"/>
    <cellStyle name="Normal 66 5 2 2 4" xfId="39987"/>
    <cellStyle name="Normal 66 5 2 3" xfId="39988"/>
    <cellStyle name="Normal 66 5 2 3 2" xfId="39989"/>
    <cellStyle name="Normal 66 5 2 4" xfId="39990"/>
    <cellStyle name="Normal 66 5 2 4 2" xfId="39991"/>
    <cellStyle name="Normal 66 5 2 5" xfId="39992"/>
    <cellStyle name="Normal 66 5 3" xfId="39993"/>
    <cellStyle name="Normal 66 5 3 2" xfId="39994"/>
    <cellStyle name="Normal 66 5 3 2 2" xfId="39995"/>
    <cellStyle name="Normal 66 5 3 3" xfId="39996"/>
    <cellStyle name="Normal 66 5 3 3 2" xfId="39997"/>
    <cellStyle name="Normal 66 5 3 4" xfId="39998"/>
    <cellStyle name="Normal 66 5 4" xfId="39999"/>
    <cellStyle name="Normal 66 5 4 2" xfId="40000"/>
    <cellStyle name="Normal 66 5 5" xfId="40001"/>
    <cellStyle name="Normal 66 5 5 2" xfId="40002"/>
    <cellStyle name="Normal 66 5 6" xfId="40003"/>
    <cellStyle name="Normal 66 6" xfId="40004"/>
    <cellStyle name="Normal 66 6 2" xfId="40005"/>
    <cellStyle name="Normal 66 6 2 2" xfId="40006"/>
    <cellStyle name="Normal 66 6 2 2 2" xfId="40007"/>
    <cellStyle name="Normal 66 6 2 2 2 2" xfId="40008"/>
    <cellStyle name="Normal 66 6 2 2 3" xfId="40009"/>
    <cellStyle name="Normal 66 6 2 2 3 2" xfId="40010"/>
    <cellStyle name="Normal 66 6 2 2 4" xfId="40011"/>
    <cellStyle name="Normal 66 6 2 3" xfId="40012"/>
    <cellStyle name="Normal 66 6 2 3 2" xfId="40013"/>
    <cellStyle name="Normal 66 6 2 4" xfId="40014"/>
    <cellStyle name="Normal 66 6 2 4 2" xfId="40015"/>
    <cellStyle name="Normal 66 6 2 5" xfId="40016"/>
    <cellStyle name="Normal 66 6 3" xfId="40017"/>
    <cellStyle name="Normal 66 6 3 2" xfId="40018"/>
    <cellStyle name="Normal 66 6 3 2 2" xfId="40019"/>
    <cellStyle name="Normal 66 6 3 3" xfId="40020"/>
    <cellStyle name="Normal 66 6 3 3 2" xfId="40021"/>
    <cellStyle name="Normal 66 6 3 4" xfId="40022"/>
    <cellStyle name="Normal 66 6 4" xfId="40023"/>
    <cellStyle name="Normal 66 6 4 2" xfId="40024"/>
    <cellStyle name="Normal 66 6 5" xfId="40025"/>
    <cellStyle name="Normal 66 6 5 2" xfId="40026"/>
    <cellStyle name="Normal 66 6 6" xfId="40027"/>
    <cellStyle name="Normal 66 7" xfId="40028"/>
    <cellStyle name="Normal 66 7 2" xfId="40029"/>
    <cellStyle name="Normal 66 7 2 2" xfId="40030"/>
    <cellStyle name="Normal 66 7 2 2 2" xfId="40031"/>
    <cellStyle name="Normal 66 7 2 3" xfId="40032"/>
    <cellStyle name="Normal 66 7 2 3 2" xfId="40033"/>
    <cellStyle name="Normal 66 7 2 4" xfId="40034"/>
    <cellStyle name="Normal 66 7 3" xfId="40035"/>
    <cellStyle name="Normal 66 7 3 2" xfId="40036"/>
    <cellStyle name="Normal 66 7 4" xfId="40037"/>
    <cellStyle name="Normal 66 7 4 2" xfId="40038"/>
    <cellStyle name="Normal 66 7 5" xfId="40039"/>
    <cellStyle name="Normal 66 8" xfId="40040"/>
    <cellStyle name="Normal 66 8 2" xfId="40041"/>
    <cellStyle name="Normal 66 8 2 2" xfId="40042"/>
    <cellStyle name="Normal 66 8 3" xfId="40043"/>
    <cellStyle name="Normal 66 8 3 2" xfId="40044"/>
    <cellStyle name="Normal 66 8 4" xfId="40045"/>
    <cellStyle name="Normal 66 9" xfId="40046"/>
    <cellStyle name="Normal 66 9 2" xfId="40047"/>
    <cellStyle name="Normal 67" xfId="40048"/>
    <cellStyle name="Normal 67 10" xfId="40049"/>
    <cellStyle name="Normal 67 10 2" xfId="40050"/>
    <cellStyle name="Normal 67 11" xfId="40051"/>
    <cellStyle name="Normal 67 2" xfId="40052"/>
    <cellStyle name="Normal 67 2 10" xfId="40053"/>
    <cellStyle name="Normal 67 2 2" xfId="40054"/>
    <cellStyle name="Normal 67 2 2 2" xfId="40055"/>
    <cellStyle name="Normal 67 2 2 2 2" xfId="40056"/>
    <cellStyle name="Normal 67 2 2 2 2 2" xfId="40057"/>
    <cellStyle name="Normal 67 2 2 2 2 2 2" xfId="40058"/>
    <cellStyle name="Normal 67 2 2 2 2 2 2 2" xfId="40059"/>
    <cellStyle name="Normal 67 2 2 2 2 2 3" xfId="40060"/>
    <cellStyle name="Normal 67 2 2 2 2 2 3 2" xfId="40061"/>
    <cellStyle name="Normal 67 2 2 2 2 2 4" xfId="40062"/>
    <cellStyle name="Normal 67 2 2 2 2 3" xfId="40063"/>
    <cellStyle name="Normal 67 2 2 2 2 3 2" xfId="40064"/>
    <cellStyle name="Normal 67 2 2 2 2 4" xfId="40065"/>
    <cellStyle name="Normal 67 2 2 2 2 4 2" xfId="40066"/>
    <cellStyle name="Normal 67 2 2 2 2 5" xfId="40067"/>
    <cellStyle name="Normal 67 2 2 2 3" xfId="40068"/>
    <cellStyle name="Normal 67 2 2 2 3 2" xfId="40069"/>
    <cellStyle name="Normal 67 2 2 2 3 2 2" xfId="40070"/>
    <cellStyle name="Normal 67 2 2 2 3 3" xfId="40071"/>
    <cellStyle name="Normal 67 2 2 2 3 3 2" xfId="40072"/>
    <cellStyle name="Normal 67 2 2 2 3 4" xfId="40073"/>
    <cellStyle name="Normal 67 2 2 2 4" xfId="40074"/>
    <cellStyle name="Normal 67 2 2 2 4 2" xfId="40075"/>
    <cellStyle name="Normal 67 2 2 2 5" xfId="40076"/>
    <cellStyle name="Normal 67 2 2 2 5 2" xfId="40077"/>
    <cellStyle name="Normal 67 2 2 2 6" xfId="40078"/>
    <cellStyle name="Normal 67 2 2 3" xfId="40079"/>
    <cellStyle name="Normal 67 2 2 3 2" xfId="40080"/>
    <cellStyle name="Normal 67 2 2 3 2 2" xfId="40081"/>
    <cellStyle name="Normal 67 2 2 3 2 2 2" xfId="40082"/>
    <cellStyle name="Normal 67 2 2 3 2 2 2 2" xfId="40083"/>
    <cellStyle name="Normal 67 2 2 3 2 2 3" xfId="40084"/>
    <cellStyle name="Normal 67 2 2 3 2 2 3 2" xfId="40085"/>
    <cellStyle name="Normal 67 2 2 3 2 2 4" xfId="40086"/>
    <cellStyle name="Normal 67 2 2 3 2 3" xfId="40087"/>
    <cellStyle name="Normal 67 2 2 3 2 3 2" xfId="40088"/>
    <cellStyle name="Normal 67 2 2 3 2 4" xfId="40089"/>
    <cellStyle name="Normal 67 2 2 3 2 4 2" xfId="40090"/>
    <cellStyle name="Normal 67 2 2 3 2 5" xfId="40091"/>
    <cellStyle name="Normal 67 2 2 3 3" xfId="40092"/>
    <cellStyle name="Normal 67 2 2 3 3 2" xfId="40093"/>
    <cellStyle name="Normal 67 2 2 3 3 2 2" xfId="40094"/>
    <cellStyle name="Normal 67 2 2 3 3 3" xfId="40095"/>
    <cellStyle name="Normal 67 2 2 3 3 3 2" xfId="40096"/>
    <cellStyle name="Normal 67 2 2 3 3 4" xfId="40097"/>
    <cellStyle name="Normal 67 2 2 3 4" xfId="40098"/>
    <cellStyle name="Normal 67 2 2 3 4 2" xfId="40099"/>
    <cellStyle name="Normal 67 2 2 3 5" xfId="40100"/>
    <cellStyle name="Normal 67 2 2 3 5 2" xfId="40101"/>
    <cellStyle name="Normal 67 2 2 3 6" xfId="40102"/>
    <cellStyle name="Normal 67 2 2 4" xfId="40103"/>
    <cellStyle name="Normal 67 2 2 4 2" xfId="40104"/>
    <cellStyle name="Normal 67 2 2 4 2 2" xfId="40105"/>
    <cellStyle name="Normal 67 2 2 4 2 2 2" xfId="40106"/>
    <cellStyle name="Normal 67 2 2 4 2 2 2 2" xfId="40107"/>
    <cellStyle name="Normal 67 2 2 4 2 2 3" xfId="40108"/>
    <cellStyle name="Normal 67 2 2 4 2 2 3 2" xfId="40109"/>
    <cellStyle name="Normal 67 2 2 4 2 2 4" xfId="40110"/>
    <cellStyle name="Normal 67 2 2 4 2 3" xfId="40111"/>
    <cellStyle name="Normal 67 2 2 4 2 3 2" xfId="40112"/>
    <cellStyle name="Normal 67 2 2 4 2 4" xfId="40113"/>
    <cellStyle name="Normal 67 2 2 4 2 4 2" xfId="40114"/>
    <cellStyle name="Normal 67 2 2 4 2 5" xfId="40115"/>
    <cellStyle name="Normal 67 2 2 4 3" xfId="40116"/>
    <cellStyle name="Normal 67 2 2 4 3 2" xfId="40117"/>
    <cellStyle name="Normal 67 2 2 4 3 2 2" xfId="40118"/>
    <cellStyle name="Normal 67 2 2 4 3 3" xfId="40119"/>
    <cellStyle name="Normal 67 2 2 4 3 3 2" xfId="40120"/>
    <cellStyle name="Normal 67 2 2 4 3 4" xfId="40121"/>
    <cellStyle name="Normal 67 2 2 4 4" xfId="40122"/>
    <cellStyle name="Normal 67 2 2 4 4 2" xfId="40123"/>
    <cellStyle name="Normal 67 2 2 4 5" xfId="40124"/>
    <cellStyle name="Normal 67 2 2 4 5 2" xfId="40125"/>
    <cellStyle name="Normal 67 2 2 4 6" xfId="40126"/>
    <cellStyle name="Normal 67 2 2 5" xfId="40127"/>
    <cellStyle name="Normal 67 2 2 5 2" xfId="40128"/>
    <cellStyle name="Normal 67 2 2 5 2 2" xfId="40129"/>
    <cellStyle name="Normal 67 2 2 5 2 2 2" xfId="40130"/>
    <cellStyle name="Normal 67 2 2 5 2 3" xfId="40131"/>
    <cellStyle name="Normal 67 2 2 5 2 3 2" xfId="40132"/>
    <cellStyle name="Normal 67 2 2 5 2 4" xfId="40133"/>
    <cellStyle name="Normal 67 2 2 5 3" xfId="40134"/>
    <cellStyle name="Normal 67 2 2 5 3 2" xfId="40135"/>
    <cellStyle name="Normal 67 2 2 5 4" xfId="40136"/>
    <cellStyle name="Normal 67 2 2 5 4 2" xfId="40137"/>
    <cellStyle name="Normal 67 2 2 5 5" xfId="40138"/>
    <cellStyle name="Normal 67 2 2 6" xfId="40139"/>
    <cellStyle name="Normal 67 2 2 6 2" xfId="40140"/>
    <cellStyle name="Normal 67 2 2 6 2 2" xfId="40141"/>
    <cellStyle name="Normal 67 2 2 6 3" xfId="40142"/>
    <cellStyle name="Normal 67 2 2 6 3 2" xfId="40143"/>
    <cellStyle name="Normal 67 2 2 6 4" xfId="40144"/>
    <cellStyle name="Normal 67 2 2 7" xfId="40145"/>
    <cellStyle name="Normal 67 2 2 7 2" xfId="40146"/>
    <cellStyle name="Normal 67 2 2 8" xfId="40147"/>
    <cellStyle name="Normal 67 2 2 8 2" xfId="40148"/>
    <cellStyle name="Normal 67 2 2 9" xfId="40149"/>
    <cellStyle name="Normal 67 2 3" xfId="40150"/>
    <cellStyle name="Normal 67 2 3 2" xfId="40151"/>
    <cellStyle name="Normal 67 2 3 2 2" xfId="40152"/>
    <cellStyle name="Normal 67 2 3 2 2 2" xfId="40153"/>
    <cellStyle name="Normal 67 2 3 2 2 2 2" xfId="40154"/>
    <cellStyle name="Normal 67 2 3 2 2 3" xfId="40155"/>
    <cellStyle name="Normal 67 2 3 2 2 3 2" xfId="40156"/>
    <cellStyle name="Normal 67 2 3 2 2 4" xfId="40157"/>
    <cellStyle name="Normal 67 2 3 2 3" xfId="40158"/>
    <cellStyle name="Normal 67 2 3 2 3 2" xfId="40159"/>
    <cellStyle name="Normal 67 2 3 2 4" xfId="40160"/>
    <cellStyle name="Normal 67 2 3 2 4 2" xfId="40161"/>
    <cellStyle name="Normal 67 2 3 2 5" xfId="40162"/>
    <cellStyle name="Normal 67 2 3 3" xfId="40163"/>
    <cellStyle name="Normal 67 2 3 3 2" xfId="40164"/>
    <cellStyle name="Normal 67 2 3 3 2 2" xfId="40165"/>
    <cellStyle name="Normal 67 2 3 3 3" xfId="40166"/>
    <cellStyle name="Normal 67 2 3 3 3 2" xfId="40167"/>
    <cellStyle name="Normal 67 2 3 3 4" xfId="40168"/>
    <cellStyle name="Normal 67 2 3 4" xfId="40169"/>
    <cellStyle name="Normal 67 2 3 4 2" xfId="40170"/>
    <cellStyle name="Normal 67 2 3 5" xfId="40171"/>
    <cellStyle name="Normal 67 2 3 5 2" xfId="40172"/>
    <cellStyle name="Normal 67 2 3 6" xfId="40173"/>
    <cellStyle name="Normal 67 2 4" xfId="40174"/>
    <cellStyle name="Normal 67 2 4 2" xfId="40175"/>
    <cellStyle name="Normal 67 2 4 2 2" xfId="40176"/>
    <cellStyle name="Normal 67 2 4 2 2 2" xfId="40177"/>
    <cellStyle name="Normal 67 2 4 2 2 2 2" xfId="40178"/>
    <cellStyle name="Normal 67 2 4 2 2 3" xfId="40179"/>
    <cellStyle name="Normal 67 2 4 2 2 3 2" xfId="40180"/>
    <cellStyle name="Normal 67 2 4 2 2 4" xfId="40181"/>
    <cellStyle name="Normal 67 2 4 2 3" xfId="40182"/>
    <cellStyle name="Normal 67 2 4 2 3 2" xfId="40183"/>
    <cellStyle name="Normal 67 2 4 2 4" xfId="40184"/>
    <cellStyle name="Normal 67 2 4 2 4 2" xfId="40185"/>
    <cellStyle name="Normal 67 2 4 2 5" xfId="40186"/>
    <cellStyle name="Normal 67 2 4 3" xfId="40187"/>
    <cellStyle name="Normal 67 2 4 3 2" xfId="40188"/>
    <cellStyle name="Normal 67 2 4 3 2 2" xfId="40189"/>
    <cellStyle name="Normal 67 2 4 3 3" xfId="40190"/>
    <cellStyle name="Normal 67 2 4 3 3 2" xfId="40191"/>
    <cellStyle name="Normal 67 2 4 3 4" xfId="40192"/>
    <cellStyle name="Normal 67 2 4 4" xfId="40193"/>
    <cellStyle name="Normal 67 2 4 4 2" xfId="40194"/>
    <cellStyle name="Normal 67 2 4 5" xfId="40195"/>
    <cellStyle name="Normal 67 2 4 5 2" xfId="40196"/>
    <cellStyle name="Normal 67 2 4 6" xfId="40197"/>
    <cellStyle name="Normal 67 2 5" xfId="40198"/>
    <cellStyle name="Normal 67 2 5 2" xfId="40199"/>
    <cellStyle name="Normal 67 2 5 2 2" xfId="40200"/>
    <cellStyle name="Normal 67 2 5 2 2 2" xfId="40201"/>
    <cellStyle name="Normal 67 2 5 2 2 2 2" xfId="40202"/>
    <cellStyle name="Normal 67 2 5 2 2 3" xfId="40203"/>
    <cellStyle name="Normal 67 2 5 2 2 3 2" xfId="40204"/>
    <cellStyle name="Normal 67 2 5 2 2 4" xfId="40205"/>
    <cellStyle name="Normal 67 2 5 2 3" xfId="40206"/>
    <cellStyle name="Normal 67 2 5 2 3 2" xfId="40207"/>
    <cellStyle name="Normal 67 2 5 2 4" xfId="40208"/>
    <cellStyle name="Normal 67 2 5 2 4 2" xfId="40209"/>
    <cellStyle name="Normal 67 2 5 2 5" xfId="40210"/>
    <cellStyle name="Normal 67 2 5 3" xfId="40211"/>
    <cellStyle name="Normal 67 2 5 3 2" xfId="40212"/>
    <cellStyle name="Normal 67 2 5 3 2 2" xfId="40213"/>
    <cellStyle name="Normal 67 2 5 3 3" xfId="40214"/>
    <cellStyle name="Normal 67 2 5 3 3 2" xfId="40215"/>
    <cellStyle name="Normal 67 2 5 3 4" xfId="40216"/>
    <cellStyle name="Normal 67 2 5 4" xfId="40217"/>
    <cellStyle name="Normal 67 2 5 4 2" xfId="40218"/>
    <cellStyle name="Normal 67 2 5 5" xfId="40219"/>
    <cellStyle name="Normal 67 2 5 5 2" xfId="40220"/>
    <cellStyle name="Normal 67 2 5 6" xfId="40221"/>
    <cellStyle name="Normal 67 2 6" xfId="40222"/>
    <cellStyle name="Normal 67 2 6 2" xfId="40223"/>
    <cellStyle name="Normal 67 2 6 2 2" xfId="40224"/>
    <cellStyle name="Normal 67 2 6 2 2 2" xfId="40225"/>
    <cellStyle name="Normal 67 2 6 2 3" xfId="40226"/>
    <cellStyle name="Normal 67 2 6 2 3 2" xfId="40227"/>
    <cellStyle name="Normal 67 2 6 2 4" xfId="40228"/>
    <cellStyle name="Normal 67 2 6 3" xfId="40229"/>
    <cellStyle name="Normal 67 2 6 3 2" xfId="40230"/>
    <cellStyle name="Normal 67 2 6 4" xfId="40231"/>
    <cellStyle name="Normal 67 2 6 4 2" xfId="40232"/>
    <cellStyle name="Normal 67 2 6 5" xfId="40233"/>
    <cellStyle name="Normal 67 2 7" xfId="40234"/>
    <cellStyle name="Normal 67 2 7 2" xfId="40235"/>
    <cellStyle name="Normal 67 2 7 2 2" xfId="40236"/>
    <cellStyle name="Normal 67 2 7 3" xfId="40237"/>
    <cellStyle name="Normal 67 2 7 3 2" xfId="40238"/>
    <cellStyle name="Normal 67 2 7 4" xfId="40239"/>
    <cellStyle name="Normal 67 2 8" xfId="40240"/>
    <cellStyle name="Normal 67 2 8 2" xfId="40241"/>
    <cellStyle name="Normal 67 2 9" xfId="40242"/>
    <cellStyle name="Normal 67 2 9 2" xfId="40243"/>
    <cellStyle name="Normal 67 3" xfId="40244"/>
    <cellStyle name="Normal 67 3 2" xfId="40245"/>
    <cellStyle name="Normal 67 3 2 2" xfId="40246"/>
    <cellStyle name="Normal 67 3 2 2 2" xfId="40247"/>
    <cellStyle name="Normal 67 3 2 2 2 2" xfId="40248"/>
    <cellStyle name="Normal 67 3 2 2 2 2 2" xfId="40249"/>
    <cellStyle name="Normal 67 3 2 2 2 3" xfId="40250"/>
    <cellStyle name="Normal 67 3 2 2 2 3 2" xfId="40251"/>
    <cellStyle name="Normal 67 3 2 2 2 4" xfId="40252"/>
    <cellStyle name="Normal 67 3 2 2 3" xfId="40253"/>
    <cellStyle name="Normal 67 3 2 2 3 2" xfId="40254"/>
    <cellStyle name="Normal 67 3 2 2 4" xfId="40255"/>
    <cellStyle name="Normal 67 3 2 2 4 2" xfId="40256"/>
    <cellStyle name="Normal 67 3 2 2 5" xfId="40257"/>
    <cellStyle name="Normal 67 3 2 3" xfId="40258"/>
    <cellStyle name="Normal 67 3 2 3 2" xfId="40259"/>
    <cellStyle name="Normal 67 3 2 3 2 2" xfId="40260"/>
    <cellStyle name="Normal 67 3 2 3 3" xfId="40261"/>
    <cellStyle name="Normal 67 3 2 3 3 2" xfId="40262"/>
    <cellStyle name="Normal 67 3 2 3 4" xfId="40263"/>
    <cellStyle name="Normal 67 3 2 4" xfId="40264"/>
    <cellStyle name="Normal 67 3 2 4 2" xfId="40265"/>
    <cellStyle name="Normal 67 3 2 5" xfId="40266"/>
    <cellStyle name="Normal 67 3 2 5 2" xfId="40267"/>
    <cellStyle name="Normal 67 3 2 6" xfId="40268"/>
    <cellStyle name="Normal 67 3 3" xfId="40269"/>
    <cellStyle name="Normal 67 3 3 2" xfId="40270"/>
    <cellStyle name="Normal 67 3 3 2 2" xfId="40271"/>
    <cellStyle name="Normal 67 3 3 2 2 2" xfId="40272"/>
    <cellStyle name="Normal 67 3 3 2 2 2 2" xfId="40273"/>
    <cellStyle name="Normal 67 3 3 2 2 3" xfId="40274"/>
    <cellStyle name="Normal 67 3 3 2 2 3 2" xfId="40275"/>
    <cellStyle name="Normal 67 3 3 2 2 4" xfId="40276"/>
    <cellStyle name="Normal 67 3 3 2 3" xfId="40277"/>
    <cellStyle name="Normal 67 3 3 2 3 2" xfId="40278"/>
    <cellStyle name="Normal 67 3 3 2 4" xfId="40279"/>
    <cellStyle name="Normal 67 3 3 2 4 2" xfId="40280"/>
    <cellStyle name="Normal 67 3 3 2 5" xfId="40281"/>
    <cellStyle name="Normal 67 3 3 3" xfId="40282"/>
    <cellStyle name="Normal 67 3 3 3 2" xfId="40283"/>
    <cellStyle name="Normal 67 3 3 3 2 2" xfId="40284"/>
    <cellStyle name="Normal 67 3 3 3 3" xfId="40285"/>
    <cellStyle name="Normal 67 3 3 3 3 2" xfId="40286"/>
    <cellStyle name="Normal 67 3 3 3 4" xfId="40287"/>
    <cellStyle name="Normal 67 3 3 4" xfId="40288"/>
    <cellStyle name="Normal 67 3 3 4 2" xfId="40289"/>
    <cellStyle name="Normal 67 3 3 5" xfId="40290"/>
    <cellStyle name="Normal 67 3 3 5 2" xfId="40291"/>
    <cellStyle name="Normal 67 3 3 6" xfId="40292"/>
    <cellStyle name="Normal 67 3 4" xfId="40293"/>
    <cellStyle name="Normal 67 3 4 2" xfId="40294"/>
    <cellStyle name="Normal 67 3 4 2 2" xfId="40295"/>
    <cellStyle name="Normal 67 3 4 2 2 2" xfId="40296"/>
    <cellStyle name="Normal 67 3 4 2 2 2 2" xfId="40297"/>
    <cellStyle name="Normal 67 3 4 2 2 3" xfId="40298"/>
    <cellStyle name="Normal 67 3 4 2 2 3 2" xfId="40299"/>
    <cellStyle name="Normal 67 3 4 2 2 4" xfId="40300"/>
    <cellStyle name="Normal 67 3 4 2 3" xfId="40301"/>
    <cellStyle name="Normal 67 3 4 2 3 2" xfId="40302"/>
    <cellStyle name="Normal 67 3 4 2 4" xfId="40303"/>
    <cellStyle name="Normal 67 3 4 2 4 2" xfId="40304"/>
    <cellStyle name="Normal 67 3 4 2 5" xfId="40305"/>
    <cellStyle name="Normal 67 3 4 3" xfId="40306"/>
    <cellStyle name="Normal 67 3 4 3 2" xfId="40307"/>
    <cellStyle name="Normal 67 3 4 3 2 2" xfId="40308"/>
    <cellStyle name="Normal 67 3 4 3 3" xfId="40309"/>
    <cellStyle name="Normal 67 3 4 3 3 2" xfId="40310"/>
    <cellStyle name="Normal 67 3 4 3 4" xfId="40311"/>
    <cellStyle name="Normal 67 3 4 4" xfId="40312"/>
    <cellStyle name="Normal 67 3 4 4 2" xfId="40313"/>
    <cellStyle name="Normal 67 3 4 5" xfId="40314"/>
    <cellStyle name="Normal 67 3 4 5 2" xfId="40315"/>
    <cellStyle name="Normal 67 3 4 6" xfId="40316"/>
    <cellStyle name="Normal 67 3 5" xfId="40317"/>
    <cellStyle name="Normal 67 3 5 2" xfId="40318"/>
    <cellStyle name="Normal 67 3 5 2 2" xfId="40319"/>
    <cellStyle name="Normal 67 3 5 2 2 2" xfId="40320"/>
    <cellStyle name="Normal 67 3 5 2 3" xfId="40321"/>
    <cellStyle name="Normal 67 3 5 2 3 2" xfId="40322"/>
    <cellStyle name="Normal 67 3 5 2 4" xfId="40323"/>
    <cellStyle name="Normal 67 3 5 3" xfId="40324"/>
    <cellStyle name="Normal 67 3 5 3 2" xfId="40325"/>
    <cellStyle name="Normal 67 3 5 4" xfId="40326"/>
    <cellStyle name="Normal 67 3 5 4 2" xfId="40327"/>
    <cellStyle name="Normal 67 3 5 5" xfId="40328"/>
    <cellStyle name="Normal 67 3 6" xfId="40329"/>
    <cellStyle name="Normal 67 3 6 2" xfId="40330"/>
    <cellStyle name="Normal 67 3 6 2 2" xfId="40331"/>
    <cellStyle name="Normal 67 3 6 3" xfId="40332"/>
    <cellStyle name="Normal 67 3 6 3 2" xfId="40333"/>
    <cellStyle name="Normal 67 3 6 4" xfId="40334"/>
    <cellStyle name="Normal 67 3 7" xfId="40335"/>
    <cellStyle name="Normal 67 3 7 2" xfId="40336"/>
    <cellStyle name="Normal 67 3 8" xfId="40337"/>
    <cellStyle name="Normal 67 3 8 2" xfId="40338"/>
    <cellStyle name="Normal 67 3 9" xfId="40339"/>
    <cellStyle name="Normal 67 4" xfId="40340"/>
    <cellStyle name="Normal 67 4 2" xfId="40341"/>
    <cellStyle name="Normal 67 4 2 2" xfId="40342"/>
    <cellStyle name="Normal 67 4 2 2 2" xfId="40343"/>
    <cellStyle name="Normal 67 4 2 2 2 2" xfId="40344"/>
    <cellStyle name="Normal 67 4 2 2 3" xfId="40345"/>
    <cellStyle name="Normal 67 4 2 2 3 2" xfId="40346"/>
    <cellStyle name="Normal 67 4 2 2 4" xfId="40347"/>
    <cellStyle name="Normal 67 4 2 3" xfId="40348"/>
    <cellStyle name="Normal 67 4 2 3 2" xfId="40349"/>
    <cellStyle name="Normal 67 4 2 4" xfId="40350"/>
    <cellStyle name="Normal 67 4 2 4 2" xfId="40351"/>
    <cellStyle name="Normal 67 4 2 5" xfId="40352"/>
    <cellStyle name="Normal 67 4 3" xfId="40353"/>
    <cellStyle name="Normal 67 4 3 2" xfId="40354"/>
    <cellStyle name="Normal 67 4 3 2 2" xfId="40355"/>
    <cellStyle name="Normal 67 4 3 3" xfId="40356"/>
    <cellStyle name="Normal 67 4 3 3 2" xfId="40357"/>
    <cellStyle name="Normal 67 4 3 4" xfId="40358"/>
    <cellStyle name="Normal 67 4 4" xfId="40359"/>
    <cellStyle name="Normal 67 4 4 2" xfId="40360"/>
    <cellStyle name="Normal 67 4 5" xfId="40361"/>
    <cellStyle name="Normal 67 4 5 2" xfId="40362"/>
    <cellStyle name="Normal 67 4 6" xfId="40363"/>
    <cellStyle name="Normal 67 5" xfId="40364"/>
    <cellStyle name="Normal 67 5 2" xfId="40365"/>
    <cellStyle name="Normal 67 5 2 2" xfId="40366"/>
    <cellStyle name="Normal 67 5 2 2 2" xfId="40367"/>
    <cellStyle name="Normal 67 5 2 2 2 2" xfId="40368"/>
    <cellStyle name="Normal 67 5 2 2 3" xfId="40369"/>
    <cellStyle name="Normal 67 5 2 2 3 2" xfId="40370"/>
    <cellStyle name="Normal 67 5 2 2 4" xfId="40371"/>
    <cellStyle name="Normal 67 5 2 3" xfId="40372"/>
    <cellStyle name="Normal 67 5 2 3 2" xfId="40373"/>
    <cellStyle name="Normal 67 5 2 4" xfId="40374"/>
    <cellStyle name="Normal 67 5 2 4 2" xfId="40375"/>
    <cellStyle name="Normal 67 5 2 5" xfId="40376"/>
    <cellStyle name="Normal 67 5 3" xfId="40377"/>
    <cellStyle name="Normal 67 5 3 2" xfId="40378"/>
    <cellStyle name="Normal 67 5 3 2 2" xfId="40379"/>
    <cellStyle name="Normal 67 5 3 3" xfId="40380"/>
    <cellStyle name="Normal 67 5 3 3 2" xfId="40381"/>
    <cellStyle name="Normal 67 5 3 4" xfId="40382"/>
    <cellStyle name="Normal 67 5 4" xfId="40383"/>
    <cellStyle name="Normal 67 5 4 2" xfId="40384"/>
    <cellStyle name="Normal 67 5 5" xfId="40385"/>
    <cellStyle name="Normal 67 5 5 2" xfId="40386"/>
    <cellStyle name="Normal 67 5 6" xfId="40387"/>
    <cellStyle name="Normal 67 6" xfId="40388"/>
    <cellStyle name="Normal 67 6 2" xfId="40389"/>
    <cellStyle name="Normal 67 6 2 2" xfId="40390"/>
    <cellStyle name="Normal 67 6 2 2 2" xfId="40391"/>
    <cellStyle name="Normal 67 6 2 2 2 2" xfId="40392"/>
    <cellStyle name="Normal 67 6 2 2 3" xfId="40393"/>
    <cellStyle name="Normal 67 6 2 2 3 2" xfId="40394"/>
    <cellStyle name="Normal 67 6 2 2 4" xfId="40395"/>
    <cellStyle name="Normal 67 6 2 3" xfId="40396"/>
    <cellStyle name="Normal 67 6 2 3 2" xfId="40397"/>
    <cellStyle name="Normal 67 6 2 4" xfId="40398"/>
    <cellStyle name="Normal 67 6 2 4 2" xfId="40399"/>
    <cellStyle name="Normal 67 6 2 5" xfId="40400"/>
    <cellStyle name="Normal 67 6 3" xfId="40401"/>
    <cellStyle name="Normal 67 6 3 2" xfId="40402"/>
    <cellStyle name="Normal 67 6 3 2 2" xfId="40403"/>
    <cellStyle name="Normal 67 6 3 3" xfId="40404"/>
    <cellStyle name="Normal 67 6 3 3 2" xfId="40405"/>
    <cellStyle name="Normal 67 6 3 4" xfId="40406"/>
    <cellStyle name="Normal 67 6 4" xfId="40407"/>
    <cellStyle name="Normal 67 6 4 2" xfId="40408"/>
    <cellStyle name="Normal 67 6 5" xfId="40409"/>
    <cellStyle name="Normal 67 6 5 2" xfId="40410"/>
    <cellStyle name="Normal 67 6 6" xfId="40411"/>
    <cellStyle name="Normal 67 7" xfId="40412"/>
    <cellStyle name="Normal 67 7 2" xfId="40413"/>
    <cellStyle name="Normal 67 7 2 2" xfId="40414"/>
    <cellStyle name="Normal 67 7 2 2 2" xfId="40415"/>
    <cellStyle name="Normal 67 7 2 3" xfId="40416"/>
    <cellStyle name="Normal 67 7 2 3 2" xfId="40417"/>
    <cellStyle name="Normal 67 7 2 4" xfId="40418"/>
    <cellStyle name="Normal 67 7 3" xfId="40419"/>
    <cellStyle name="Normal 67 7 3 2" xfId="40420"/>
    <cellStyle name="Normal 67 7 4" xfId="40421"/>
    <cellStyle name="Normal 67 7 4 2" xfId="40422"/>
    <cellStyle name="Normal 67 7 5" xfId="40423"/>
    <cellStyle name="Normal 67 8" xfId="40424"/>
    <cellStyle name="Normal 67 8 2" xfId="40425"/>
    <cellStyle name="Normal 67 8 2 2" xfId="40426"/>
    <cellStyle name="Normal 67 8 3" xfId="40427"/>
    <cellStyle name="Normal 67 8 3 2" xfId="40428"/>
    <cellStyle name="Normal 67 8 4" xfId="40429"/>
    <cellStyle name="Normal 67 9" xfId="40430"/>
    <cellStyle name="Normal 67 9 2" xfId="40431"/>
    <cellStyle name="Normal 68" xfId="40432"/>
    <cellStyle name="Normal 68 10" xfId="40433"/>
    <cellStyle name="Normal 68 10 2" xfId="40434"/>
    <cellStyle name="Normal 68 11" xfId="40435"/>
    <cellStyle name="Normal 68 2" xfId="40436"/>
    <cellStyle name="Normal 68 2 10" xfId="40437"/>
    <cellStyle name="Normal 68 2 2" xfId="40438"/>
    <cellStyle name="Normal 68 2 2 2" xfId="40439"/>
    <cellStyle name="Normal 68 2 2 2 2" xfId="40440"/>
    <cellStyle name="Normal 68 2 2 2 2 2" xfId="40441"/>
    <cellStyle name="Normal 68 2 2 2 2 2 2" xfId="40442"/>
    <cellStyle name="Normal 68 2 2 2 2 2 2 2" xfId="40443"/>
    <cellStyle name="Normal 68 2 2 2 2 2 3" xfId="40444"/>
    <cellStyle name="Normal 68 2 2 2 2 2 3 2" xfId="40445"/>
    <cellStyle name="Normal 68 2 2 2 2 2 4" xfId="40446"/>
    <cellStyle name="Normal 68 2 2 2 2 3" xfId="40447"/>
    <cellStyle name="Normal 68 2 2 2 2 3 2" xfId="40448"/>
    <cellStyle name="Normal 68 2 2 2 2 4" xfId="40449"/>
    <cellStyle name="Normal 68 2 2 2 2 4 2" xfId="40450"/>
    <cellStyle name="Normal 68 2 2 2 2 5" xfId="40451"/>
    <cellStyle name="Normal 68 2 2 2 3" xfId="40452"/>
    <cellStyle name="Normal 68 2 2 2 3 2" xfId="40453"/>
    <cellStyle name="Normal 68 2 2 2 3 2 2" xfId="40454"/>
    <cellStyle name="Normal 68 2 2 2 3 3" xfId="40455"/>
    <cellStyle name="Normal 68 2 2 2 3 3 2" xfId="40456"/>
    <cellStyle name="Normal 68 2 2 2 3 4" xfId="40457"/>
    <cellStyle name="Normal 68 2 2 2 4" xfId="40458"/>
    <cellStyle name="Normal 68 2 2 2 4 2" xfId="40459"/>
    <cellStyle name="Normal 68 2 2 2 5" xfId="40460"/>
    <cellStyle name="Normal 68 2 2 2 5 2" xfId="40461"/>
    <cellStyle name="Normal 68 2 2 2 6" xfId="40462"/>
    <cellStyle name="Normal 68 2 2 3" xfId="40463"/>
    <cellStyle name="Normal 68 2 2 3 2" xfId="40464"/>
    <cellStyle name="Normal 68 2 2 3 2 2" xfId="40465"/>
    <cellStyle name="Normal 68 2 2 3 2 2 2" xfId="40466"/>
    <cellStyle name="Normal 68 2 2 3 2 2 2 2" xfId="40467"/>
    <cellStyle name="Normal 68 2 2 3 2 2 3" xfId="40468"/>
    <cellStyle name="Normal 68 2 2 3 2 2 3 2" xfId="40469"/>
    <cellStyle name="Normal 68 2 2 3 2 2 4" xfId="40470"/>
    <cellStyle name="Normal 68 2 2 3 2 3" xfId="40471"/>
    <cellStyle name="Normal 68 2 2 3 2 3 2" xfId="40472"/>
    <cellStyle name="Normal 68 2 2 3 2 4" xfId="40473"/>
    <cellStyle name="Normal 68 2 2 3 2 4 2" xfId="40474"/>
    <cellStyle name="Normal 68 2 2 3 2 5" xfId="40475"/>
    <cellStyle name="Normal 68 2 2 3 3" xfId="40476"/>
    <cellStyle name="Normal 68 2 2 3 3 2" xfId="40477"/>
    <cellStyle name="Normal 68 2 2 3 3 2 2" xfId="40478"/>
    <cellStyle name="Normal 68 2 2 3 3 3" xfId="40479"/>
    <cellStyle name="Normal 68 2 2 3 3 3 2" xfId="40480"/>
    <cellStyle name="Normal 68 2 2 3 3 4" xfId="40481"/>
    <cellStyle name="Normal 68 2 2 3 4" xfId="40482"/>
    <cellStyle name="Normal 68 2 2 3 4 2" xfId="40483"/>
    <cellStyle name="Normal 68 2 2 3 5" xfId="40484"/>
    <cellStyle name="Normal 68 2 2 3 5 2" xfId="40485"/>
    <cellStyle name="Normal 68 2 2 3 6" xfId="40486"/>
    <cellStyle name="Normal 68 2 2 4" xfId="40487"/>
    <cellStyle name="Normal 68 2 2 4 2" xfId="40488"/>
    <cellStyle name="Normal 68 2 2 4 2 2" xfId="40489"/>
    <cellStyle name="Normal 68 2 2 4 2 2 2" xfId="40490"/>
    <cellStyle name="Normal 68 2 2 4 2 2 2 2" xfId="40491"/>
    <cellStyle name="Normal 68 2 2 4 2 2 3" xfId="40492"/>
    <cellStyle name="Normal 68 2 2 4 2 2 3 2" xfId="40493"/>
    <cellStyle name="Normal 68 2 2 4 2 2 4" xfId="40494"/>
    <cellStyle name="Normal 68 2 2 4 2 3" xfId="40495"/>
    <cellStyle name="Normal 68 2 2 4 2 3 2" xfId="40496"/>
    <cellStyle name="Normal 68 2 2 4 2 4" xfId="40497"/>
    <cellStyle name="Normal 68 2 2 4 2 4 2" xfId="40498"/>
    <cellStyle name="Normal 68 2 2 4 2 5" xfId="40499"/>
    <cellStyle name="Normal 68 2 2 4 3" xfId="40500"/>
    <cellStyle name="Normal 68 2 2 4 3 2" xfId="40501"/>
    <cellStyle name="Normal 68 2 2 4 3 2 2" xfId="40502"/>
    <cellStyle name="Normal 68 2 2 4 3 3" xfId="40503"/>
    <cellStyle name="Normal 68 2 2 4 3 3 2" xfId="40504"/>
    <cellStyle name="Normal 68 2 2 4 3 4" xfId="40505"/>
    <cellStyle name="Normal 68 2 2 4 4" xfId="40506"/>
    <cellStyle name="Normal 68 2 2 4 4 2" xfId="40507"/>
    <cellStyle name="Normal 68 2 2 4 5" xfId="40508"/>
    <cellStyle name="Normal 68 2 2 4 5 2" xfId="40509"/>
    <cellStyle name="Normal 68 2 2 4 6" xfId="40510"/>
    <cellStyle name="Normal 68 2 2 5" xfId="40511"/>
    <cellStyle name="Normal 68 2 2 5 2" xfId="40512"/>
    <cellStyle name="Normal 68 2 2 5 2 2" xfId="40513"/>
    <cellStyle name="Normal 68 2 2 5 2 2 2" xfId="40514"/>
    <cellStyle name="Normal 68 2 2 5 2 3" xfId="40515"/>
    <cellStyle name="Normal 68 2 2 5 2 3 2" xfId="40516"/>
    <cellStyle name="Normal 68 2 2 5 2 4" xfId="40517"/>
    <cellStyle name="Normal 68 2 2 5 3" xfId="40518"/>
    <cellStyle name="Normal 68 2 2 5 3 2" xfId="40519"/>
    <cellStyle name="Normal 68 2 2 5 4" xfId="40520"/>
    <cellStyle name="Normal 68 2 2 5 4 2" xfId="40521"/>
    <cellStyle name="Normal 68 2 2 5 5" xfId="40522"/>
    <cellStyle name="Normal 68 2 2 6" xfId="40523"/>
    <cellStyle name="Normal 68 2 2 6 2" xfId="40524"/>
    <cellStyle name="Normal 68 2 2 6 2 2" xfId="40525"/>
    <cellStyle name="Normal 68 2 2 6 3" xfId="40526"/>
    <cellStyle name="Normal 68 2 2 6 3 2" xfId="40527"/>
    <cellStyle name="Normal 68 2 2 6 4" xfId="40528"/>
    <cellStyle name="Normal 68 2 2 7" xfId="40529"/>
    <cellStyle name="Normal 68 2 2 7 2" xfId="40530"/>
    <cellStyle name="Normal 68 2 2 8" xfId="40531"/>
    <cellStyle name="Normal 68 2 2 8 2" xfId="40532"/>
    <cellStyle name="Normal 68 2 2 9" xfId="40533"/>
    <cellStyle name="Normal 68 2 3" xfId="40534"/>
    <cellStyle name="Normal 68 2 3 2" xfId="40535"/>
    <cellStyle name="Normal 68 2 3 2 2" xfId="40536"/>
    <cellStyle name="Normal 68 2 3 2 2 2" xfId="40537"/>
    <cellStyle name="Normal 68 2 3 2 2 2 2" xfId="40538"/>
    <cellStyle name="Normal 68 2 3 2 2 3" xfId="40539"/>
    <cellStyle name="Normal 68 2 3 2 2 3 2" xfId="40540"/>
    <cellStyle name="Normal 68 2 3 2 2 4" xfId="40541"/>
    <cellStyle name="Normal 68 2 3 2 3" xfId="40542"/>
    <cellStyle name="Normal 68 2 3 2 3 2" xfId="40543"/>
    <cellStyle name="Normal 68 2 3 2 4" xfId="40544"/>
    <cellStyle name="Normal 68 2 3 2 4 2" xfId="40545"/>
    <cellStyle name="Normal 68 2 3 2 5" xfId="40546"/>
    <cellStyle name="Normal 68 2 3 3" xfId="40547"/>
    <cellStyle name="Normal 68 2 3 3 2" xfId="40548"/>
    <cellStyle name="Normal 68 2 3 3 2 2" xfId="40549"/>
    <cellStyle name="Normal 68 2 3 3 3" xfId="40550"/>
    <cellStyle name="Normal 68 2 3 3 3 2" xfId="40551"/>
    <cellStyle name="Normal 68 2 3 3 4" xfId="40552"/>
    <cellStyle name="Normal 68 2 3 4" xfId="40553"/>
    <cellStyle name="Normal 68 2 3 4 2" xfId="40554"/>
    <cellStyle name="Normal 68 2 3 5" xfId="40555"/>
    <cellStyle name="Normal 68 2 3 5 2" xfId="40556"/>
    <cellStyle name="Normal 68 2 3 6" xfId="40557"/>
    <cellStyle name="Normal 68 2 4" xfId="40558"/>
    <cellStyle name="Normal 68 2 4 2" xfId="40559"/>
    <cellStyle name="Normal 68 2 4 2 2" xfId="40560"/>
    <cellStyle name="Normal 68 2 4 2 2 2" xfId="40561"/>
    <cellStyle name="Normal 68 2 4 2 2 2 2" xfId="40562"/>
    <cellStyle name="Normal 68 2 4 2 2 3" xfId="40563"/>
    <cellStyle name="Normal 68 2 4 2 2 3 2" xfId="40564"/>
    <cellStyle name="Normal 68 2 4 2 2 4" xfId="40565"/>
    <cellStyle name="Normal 68 2 4 2 3" xfId="40566"/>
    <cellStyle name="Normal 68 2 4 2 3 2" xfId="40567"/>
    <cellStyle name="Normal 68 2 4 2 4" xfId="40568"/>
    <cellStyle name="Normal 68 2 4 2 4 2" xfId="40569"/>
    <cellStyle name="Normal 68 2 4 2 5" xfId="40570"/>
    <cellStyle name="Normal 68 2 4 3" xfId="40571"/>
    <cellStyle name="Normal 68 2 4 3 2" xfId="40572"/>
    <cellStyle name="Normal 68 2 4 3 2 2" xfId="40573"/>
    <cellStyle name="Normal 68 2 4 3 3" xfId="40574"/>
    <cellStyle name="Normal 68 2 4 3 3 2" xfId="40575"/>
    <cellStyle name="Normal 68 2 4 3 4" xfId="40576"/>
    <cellStyle name="Normal 68 2 4 4" xfId="40577"/>
    <cellStyle name="Normal 68 2 4 4 2" xfId="40578"/>
    <cellStyle name="Normal 68 2 4 5" xfId="40579"/>
    <cellStyle name="Normal 68 2 4 5 2" xfId="40580"/>
    <cellStyle name="Normal 68 2 4 6" xfId="40581"/>
    <cellStyle name="Normal 68 2 5" xfId="40582"/>
    <cellStyle name="Normal 68 2 5 2" xfId="40583"/>
    <cellStyle name="Normal 68 2 5 2 2" xfId="40584"/>
    <cellStyle name="Normal 68 2 5 2 2 2" xfId="40585"/>
    <cellStyle name="Normal 68 2 5 2 2 2 2" xfId="40586"/>
    <cellStyle name="Normal 68 2 5 2 2 3" xfId="40587"/>
    <cellStyle name="Normal 68 2 5 2 2 3 2" xfId="40588"/>
    <cellStyle name="Normal 68 2 5 2 2 4" xfId="40589"/>
    <cellStyle name="Normal 68 2 5 2 3" xfId="40590"/>
    <cellStyle name="Normal 68 2 5 2 3 2" xfId="40591"/>
    <cellStyle name="Normal 68 2 5 2 4" xfId="40592"/>
    <cellStyle name="Normal 68 2 5 2 4 2" xfId="40593"/>
    <cellStyle name="Normal 68 2 5 2 5" xfId="40594"/>
    <cellStyle name="Normal 68 2 5 3" xfId="40595"/>
    <cellStyle name="Normal 68 2 5 3 2" xfId="40596"/>
    <cellStyle name="Normal 68 2 5 3 2 2" xfId="40597"/>
    <cellStyle name="Normal 68 2 5 3 3" xfId="40598"/>
    <cellStyle name="Normal 68 2 5 3 3 2" xfId="40599"/>
    <cellStyle name="Normal 68 2 5 3 4" xfId="40600"/>
    <cellStyle name="Normal 68 2 5 4" xfId="40601"/>
    <cellStyle name="Normal 68 2 5 4 2" xfId="40602"/>
    <cellStyle name="Normal 68 2 5 5" xfId="40603"/>
    <cellStyle name="Normal 68 2 5 5 2" xfId="40604"/>
    <cellStyle name="Normal 68 2 5 6" xfId="40605"/>
    <cellStyle name="Normal 68 2 6" xfId="40606"/>
    <cellStyle name="Normal 68 2 6 2" xfId="40607"/>
    <cellStyle name="Normal 68 2 6 2 2" xfId="40608"/>
    <cellStyle name="Normal 68 2 6 2 2 2" xfId="40609"/>
    <cellStyle name="Normal 68 2 6 2 3" xfId="40610"/>
    <cellStyle name="Normal 68 2 6 2 3 2" xfId="40611"/>
    <cellStyle name="Normal 68 2 6 2 4" xfId="40612"/>
    <cellStyle name="Normal 68 2 6 3" xfId="40613"/>
    <cellStyle name="Normal 68 2 6 3 2" xfId="40614"/>
    <cellStyle name="Normal 68 2 6 4" xfId="40615"/>
    <cellStyle name="Normal 68 2 6 4 2" xfId="40616"/>
    <cellStyle name="Normal 68 2 6 5" xfId="40617"/>
    <cellStyle name="Normal 68 2 7" xfId="40618"/>
    <cellStyle name="Normal 68 2 7 2" xfId="40619"/>
    <cellStyle name="Normal 68 2 7 2 2" xfId="40620"/>
    <cellStyle name="Normal 68 2 7 3" xfId="40621"/>
    <cellStyle name="Normal 68 2 7 3 2" xfId="40622"/>
    <cellStyle name="Normal 68 2 7 4" xfId="40623"/>
    <cellStyle name="Normal 68 2 8" xfId="40624"/>
    <cellStyle name="Normal 68 2 8 2" xfId="40625"/>
    <cellStyle name="Normal 68 2 9" xfId="40626"/>
    <cellStyle name="Normal 68 2 9 2" xfId="40627"/>
    <cellStyle name="Normal 68 3" xfId="40628"/>
    <cellStyle name="Normal 68 3 2" xfId="40629"/>
    <cellStyle name="Normal 68 3 2 2" xfId="40630"/>
    <cellStyle name="Normal 68 3 2 2 2" xfId="40631"/>
    <cellStyle name="Normal 68 3 2 2 2 2" xfId="40632"/>
    <cellStyle name="Normal 68 3 2 2 2 2 2" xfId="40633"/>
    <cellStyle name="Normal 68 3 2 2 2 3" xfId="40634"/>
    <cellStyle name="Normal 68 3 2 2 2 3 2" xfId="40635"/>
    <cellStyle name="Normal 68 3 2 2 2 4" xfId="40636"/>
    <cellStyle name="Normal 68 3 2 2 3" xfId="40637"/>
    <cellStyle name="Normal 68 3 2 2 3 2" xfId="40638"/>
    <cellStyle name="Normal 68 3 2 2 4" xfId="40639"/>
    <cellStyle name="Normal 68 3 2 2 4 2" xfId="40640"/>
    <cellStyle name="Normal 68 3 2 2 5" xfId="40641"/>
    <cellStyle name="Normal 68 3 2 3" xfId="40642"/>
    <cellStyle name="Normal 68 3 2 3 2" xfId="40643"/>
    <cellStyle name="Normal 68 3 2 3 2 2" xfId="40644"/>
    <cellStyle name="Normal 68 3 2 3 3" xfId="40645"/>
    <cellStyle name="Normal 68 3 2 3 3 2" xfId="40646"/>
    <cellStyle name="Normal 68 3 2 3 4" xfId="40647"/>
    <cellStyle name="Normal 68 3 2 4" xfId="40648"/>
    <cellStyle name="Normal 68 3 2 4 2" xfId="40649"/>
    <cellStyle name="Normal 68 3 2 5" xfId="40650"/>
    <cellStyle name="Normal 68 3 2 5 2" xfId="40651"/>
    <cellStyle name="Normal 68 3 2 6" xfId="40652"/>
    <cellStyle name="Normal 68 3 3" xfId="40653"/>
    <cellStyle name="Normal 68 3 3 2" xfId="40654"/>
    <cellStyle name="Normal 68 3 3 2 2" xfId="40655"/>
    <cellStyle name="Normal 68 3 3 2 2 2" xfId="40656"/>
    <cellStyle name="Normal 68 3 3 2 2 2 2" xfId="40657"/>
    <cellStyle name="Normal 68 3 3 2 2 3" xfId="40658"/>
    <cellStyle name="Normal 68 3 3 2 2 3 2" xfId="40659"/>
    <cellStyle name="Normal 68 3 3 2 2 4" xfId="40660"/>
    <cellStyle name="Normal 68 3 3 2 3" xfId="40661"/>
    <cellStyle name="Normal 68 3 3 2 3 2" xfId="40662"/>
    <cellStyle name="Normal 68 3 3 2 4" xfId="40663"/>
    <cellStyle name="Normal 68 3 3 2 4 2" xfId="40664"/>
    <cellStyle name="Normal 68 3 3 2 5" xfId="40665"/>
    <cellStyle name="Normal 68 3 3 3" xfId="40666"/>
    <cellStyle name="Normal 68 3 3 3 2" xfId="40667"/>
    <cellStyle name="Normal 68 3 3 3 2 2" xfId="40668"/>
    <cellStyle name="Normal 68 3 3 3 3" xfId="40669"/>
    <cellStyle name="Normal 68 3 3 3 3 2" xfId="40670"/>
    <cellStyle name="Normal 68 3 3 3 4" xfId="40671"/>
    <cellStyle name="Normal 68 3 3 4" xfId="40672"/>
    <cellStyle name="Normal 68 3 3 4 2" xfId="40673"/>
    <cellStyle name="Normal 68 3 3 5" xfId="40674"/>
    <cellStyle name="Normal 68 3 3 5 2" xfId="40675"/>
    <cellStyle name="Normal 68 3 3 6" xfId="40676"/>
    <cellStyle name="Normal 68 3 4" xfId="40677"/>
    <cellStyle name="Normal 68 3 4 2" xfId="40678"/>
    <cellStyle name="Normal 68 3 4 2 2" xfId="40679"/>
    <cellStyle name="Normal 68 3 4 2 2 2" xfId="40680"/>
    <cellStyle name="Normal 68 3 4 2 2 2 2" xfId="40681"/>
    <cellStyle name="Normal 68 3 4 2 2 3" xfId="40682"/>
    <cellStyle name="Normal 68 3 4 2 2 3 2" xfId="40683"/>
    <cellStyle name="Normal 68 3 4 2 2 4" xfId="40684"/>
    <cellStyle name="Normal 68 3 4 2 3" xfId="40685"/>
    <cellStyle name="Normal 68 3 4 2 3 2" xfId="40686"/>
    <cellStyle name="Normal 68 3 4 2 4" xfId="40687"/>
    <cellStyle name="Normal 68 3 4 2 4 2" xfId="40688"/>
    <cellStyle name="Normal 68 3 4 2 5" xfId="40689"/>
    <cellStyle name="Normal 68 3 4 3" xfId="40690"/>
    <cellStyle name="Normal 68 3 4 3 2" xfId="40691"/>
    <cellStyle name="Normal 68 3 4 3 2 2" xfId="40692"/>
    <cellStyle name="Normal 68 3 4 3 3" xfId="40693"/>
    <cellStyle name="Normal 68 3 4 3 3 2" xfId="40694"/>
    <cellStyle name="Normal 68 3 4 3 4" xfId="40695"/>
    <cellStyle name="Normal 68 3 4 4" xfId="40696"/>
    <cellStyle name="Normal 68 3 4 4 2" xfId="40697"/>
    <cellStyle name="Normal 68 3 4 5" xfId="40698"/>
    <cellStyle name="Normal 68 3 4 5 2" xfId="40699"/>
    <cellStyle name="Normal 68 3 4 6" xfId="40700"/>
    <cellStyle name="Normal 68 3 5" xfId="40701"/>
    <cellStyle name="Normal 68 3 5 2" xfId="40702"/>
    <cellStyle name="Normal 68 3 5 2 2" xfId="40703"/>
    <cellStyle name="Normal 68 3 5 2 2 2" xfId="40704"/>
    <cellStyle name="Normal 68 3 5 2 3" xfId="40705"/>
    <cellStyle name="Normal 68 3 5 2 3 2" xfId="40706"/>
    <cellStyle name="Normal 68 3 5 2 4" xfId="40707"/>
    <cellStyle name="Normal 68 3 5 3" xfId="40708"/>
    <cellStyle name="Normal 68 3 5 3 2" xfId="40709"/>
    <cellStyle name="Normal 68 3 5 4" xfId="40710"/>
    <cellStyle name="Normal 68 3 5 4 2" xfId="40711"/>
    <cellStyle name="Normal 68 3 5 5" xfId="40712"/>
    <cellStyle name="Normal 68 3 6" xfId="40713"/>
    <cellStyle name="Normal 68 3 6 2" xfId="40714"/>
    <cellStyle name="Normal 68 3 6 2 2" xfId="40715"/>
    <cellStyle name="Normal 68 3 6 3" xfId="40716"/>
    <cellStyle name="Normal 68 3 6 3 2" xfId="40717"/>
    <cellStyle name="Normal 68 3 6 4" xfId="40718"/>
    <cellStyle name="Normal 68 3 7" xfId="40719"/>
    <cellStyle name="Normal 68 3 7 2" xfId="40720"/>
    <cellStyle name="Normal 68 3 8" xfId="40721"/>
    <cellStyle name="Normal 68 3 8 2" xfId="40722"/>
    <cellStyle name="Normal 68 3 9" xfId="40723"/>
    <cellStyle name="Normal 68 4" xfId="40724"/>
    <cellStyle name="Normal 68 4 2" xfId="40725"/>
    <cellStyle name="Normal 68 4 2 2" xfId="40726"/>
    <cellStyle name="Normal 68 4 2 2 2" xfId="40727"/>
    <cellStyle name="Normal 68 4 2 2 2 2" xfId="40728"/>
    <cellStyle name="Normal 68 4 2 2 3" xfId="40729"/>
    <cellStyle name="Normal 68 4 2 2 3 2" xfId="40730"/>
    <cellStyle name="Normal 68 4 2 2 4" xfId="40731"/>
    <cellStyle name="Normal 68 4 2 3" xfId="40732"/>
    <cellStyle name="Normal 68 4 2 3 2" xfId="40733"/>
    <cellStyle name="Normal 68 4 2 4" xfId="40734"/>
    <cellStyle name="Normal 68 4 2 4 2" xfId="40735"/>
    <cellStyle name="Normal 68 4 2 5" xfId="40736"/>
    <cellStyle name="Normal 68 4 3" xfId="40737"/>
    <cellStyle name="Normal 68 4 3 2" xfId="40738"/>
    <cellStyle name="Normal 68 4 3 2 2" xfId="40739"/>
    <cellStyle name="Normal 68 4 3 3" xfId="40740"/>
    <cellStyle name="Normal 68 4 3 3 2" xfId="40741"/>
    <cellStyle name="Normal 68 4 3 4" xfId="40742"/>
    <cellStyle name="Normal 68 4 4" xfId="40743"/>
    <cellStyle name="Normal 68 4 4 2" xfId="40744"/>
    <cellStyle name="Normal 68 4 5" xfId="40745"/>
    <cellStyle name="Normal 68 4 5 2" xfId="40746"/>
    <cellStyle name="Normal 68 4 6" xfId="40747"/>
    <cellStyle name="Normal 68 5" xfId="40748"/>
    <cellStyle name="Normal 68 5 2" xfId="40749"/>
    <cellStyle name="Normal 68 5 2 2" xfId="40750"/>
    <cellStyle name="Normal 68 5 2 2 2" xfId="40751"/>
    <cellStyle name="Normal 68 5 2 2 2 2" xfId="40752"/>
    <cellStyle name="Normal 68 5 2 2 3" xfId="40753"/>
    <cellStyle name="Normal 68 5 2 2 3 2" xfId="40754"/>
    <cellStyle name="Normal 68 5 2 2 4" xfId="40755"/>
    <cellStyle name="Normal 68 5 2 3" xfId="40756"/>
    <cellStyle name="Normal 68 5 2 3 2" xfId="40757"/>
    <cellStyle name="Normal 68 5 2 4" xfId="40758"/>
    <cellStyle name="Normal 68 5 2 4 2" xfId="40759"/>
    <cellStyle name="Normal 68 5 2 5" xfId="40760"/>
    <cellStyle name="Normal 68 5 3" xfId="40761"/>
    <cellStyle name="Normal 68 5 3 2" xfId="40762"/>
    <cellStyle name="Normal 68 5 3 2 2" xfId="40763"/>
    <cellStyle name="Normal 68 5 3 3" xfId="40764"/>
    <cellStyle name="Normal 68 5 3 3 2" xfId="40765"/>
    <cellStyle name="Normal 68 5 3 4" xfId="40766"/>
    <cellStyle name="Normal 68 5 4" xfId="40767"/>
    <cellStyle name="Normal 68 5 4 2" xfId="40768"/>
    <cellStyle name="Normal 68 5 5" xfId="40769"/>
    <cellStyle name="Normal 68 5 5 2" xfId="40770"/>
    <cellStyle name="Normal 68 5 6" xfId="40771"/>
    <cellStyle name="Normal 68 6" xfId="40772"/>
    <cellStyle name="Normal 68 6 2" xfId="40773"/>
    <cellStyle name="Normal 68 6 2 2" xfId="40774"/>
    <cellStyle name="Normal 68 6 2 2 2" xfId="40775"/>
    <cellStyle name="Normal 68 6 2 2 2 2" xfId="40776"/>
    <cellStyle name="Normal 68 6 2 2 3" xfId="40777"/>
    <cellStyle name="Normal 68 6 2 2 3 2" xfId="40778"/>
    <cellStyle name="Normal 68 6 2 2 4" xfId="40779"/>
    <cellStyle name="Normal 68 6 2 3" xfId="40780"/>
    <cellStyle name="Normal 68 6 2 3 2" xfId="40781"/>
    <cellStyle name="Normal 68 6 2 4" xfId="40782"/>
    <cellStyle name="Normal 68 6 2 4 2" xfId="40783"/>
    <cellStyle name="Normal 68 6 2 5" xfId="40784"/>
    <cellStyle name="Normal 68 6 3" xfId="40785"/>
    <cellStyle name="Normal 68 6 3 2" xfId="40786"/>
    <cellStyle name="Normal 68 6 3 2 2" xfId="40787"/>
    <cellStyle name="Normal 68 6 3 3" xfId="40788"/>
    <cellStyle name="Normal 68 6 3 3 2" xfId="40789"/>
    <cellStyle name="Normal 68 6 3 4" xfId="40790"/>
    <cellStyle name="Normal 68 6 4" xfId="40791"/>
    <cellStyle name="Normal 68 6 4 2" xfId="40792"/>
    <cellStyle name="Normal 68 6 5" xfId="40793"/>
    <cellStyle name="Normal 68 6 5 2" xfId="40794"/>
    <cellStyle name="Normal 68 6 6" xfId="40795"/>
    <cellStyle name="Normal 68 7" xfId="40796"/>
    <cellStyle name="Normal 68 7 2" xfId="40797"/>
    <cellStyle name="Normal 68 7 2 2" xfId="40798"/>
    <cellStyle name="Normal 68 7 2 2 2" xfId="40799"/>
    <cellStyle name="Normal 68 7 2 3" xfId="40800"/>
    <cellStyle name="Normal 68 7 2 3 2" xfId="40801"/>
    <cellStyle name="Normal 68 7 2 4" xfId="40802"/>
    <cellStyle name="Normal 68 7 3" xfId="40803"/>
    <cellStyle name="Normal 68 7 3 2" xfId="40804"/>
    <cellStyle name="Normal 68 7 4" xfId="40805"/>
    <cellStyle name="Normal 68 7 4 2" xfId="40806"/>
    <cellStyle name="Normal 68 7 5" xfId="40807"/>
    <cellStyle name="Normal 68 8" xfId="40808"/>
    <cellStyle name="Normal 68 8 2" xfId="40809"/>
    <cellStyle name="Normal 68 8 2 2" xfId="40810"/>
    <cellStyle name="Normal 68 8 3" xfId="40811"/>
    <cellStyle name="Normal 68 8 3 2" xfId="40812"/>
    <cellStyle name="Normal 68 8 4" xfId="40813"/>
    <cellStyle name="Normal 68 9" xfId="40814"/>
    <cellStyle name="Normal 68 9 2" xfId="40815"/>
    <cellStyle name="Normal 69" xfId="40816"/>
    <cellStyle name="Normal 7" xfId="40817"/>
    <cellStyle name="Normal 7 10" xfId="40818"/>
    <cellStyle name="Normal 7 11" xfId="40819"/>
    <cellStyle name="Normal 7 12" xfId="40820"/>
    <cellStyle name="Normal 7 13" xfId="40821"/>
    <cellStyle name="Normal 7 14" xfId="40822"/>
    <cellStyle name="Normal 7 15" xfId="40823"/>
    <cellStyle name="Normal 7 16" xfId="40824"/>
    <cellStyle name="Normal 7 17" xfId="40825"/>
    <cellStyle name="Normal 7 18" xfId="40826"/>
    <cellStyle name="Normal 7 19" xfId="40827"/>
    <cellStyle name="Normal 7 2" xfId="40828"/>
    <cellStyle name="Normal 7 2 10" xfId="40829"/>
    <cellStyle name="Normal 7 2 2" xfId="40830"/>
    <cellStyle name="Normal 7 2 2 2" xfId="40831"/>
    <cellStyle name="Normal 7 2 2 2 2" xfId="40832"/>
    <cellStyle name="Normal 7 2 2 2 2 2" xfId="40833"/>
    <cellStyle name="Normal 7 2 2 2 2 2 2" xfId="40834"/>
    <cellStyle name="Normal 7 2 2 2 2 2 2 2" xfId="40835"/>
    <cellStyle name="Normal 7 2 2 2 2 2 3" xfId="40836"/>
    <cellStyle name="Normal 7 2 2 2 2 2 3 2" xfId="40837"/>
    <cellStyle name="Normal 7 2 2 2 2 2 4" xfId="40838"/>
    <cellStyle name="Normal 7 2 2 2 2 3" xfId="40839"/>
    <cellStyle name="Normal 7 2 2 2 2 3 2" xfId="40840"/>
    <cellStyle name="Normal 7 2 2 2 2 4" xfId="40841"/>
    <cellStyle name="Normal 7 2 2 2 2 4 2" xfId="40842"/>
    <cellStyle name="Normal 7 2 2 2 2 5" xfId="40843"/>
    <cellStyle name="Normal 7 2 2 2 3" xfId="40844"/>
    <cellStyle name="Normal 7 2 2 2 3 2" xfId="40845"/>
    <cellStyle name="Normal 7 2 2 2 3 2 2" xfId="40846"/>
    <cellStyle name="Normal 7 2 2 2 3 3" xfId="40847"/>
    <cellStyle name="Normal 7 2 2 2 3 3 2" xfId="40848"/>
    <cellStyle name="Normal 7 2 2 2 3 4" xfId="40849"/>
    <cellStyle name="Normal 7 2 2 2 4" xfId="40850"/>
    <cellStyle name="Normal 7 2 2 2 4 2" xfId="40851"/>
    <cellStyle name="Normal 7 2 2 2 5" xfId="40852"/>
    <cellStyle name="Normal 7 2 2 2 5 2" xfId="40853"/>
    <cellStyle name="Normal 7 2 2 2 6" xfId="40854"/>
    <cellStyle name="Normal 7 2 2 3" xfId="40855"/>
    <cellStyle name="Normal 7 2 2 3 2" xfId="40856"/>
    <cellStyle name="Normal 7 2 2 3 2 2" xfId="40857"/>
    <cellStyle name="Normal 7 2 2 3 2 2 2" xfId="40858"/>
    <cellStyle name="Normal 7 2 2 3 2 2 2 2" xfId="40859"/>
    <cellStyle name="Normal 7 2 2 3 2 2 3" xfId="40860"/>
    <cellStyle name="Normal 7 2 2 3 2 2 3 2" xfId="40861"/>
    <cellStyle name="Normal 7 2 2 3 2 2 4" xfId="40862"/>
    <cellStyle name="Normal 7 2 2 3 2 3" xfId="40863"/>
    <cellStyle name="Normal 7 2 2 3 2 3 2" xfId="40864"/>
    <cellStyle name="Normal 7 2 2 3 2 4" xfId="40865"/>
    <cellStyle name="Normal 7 2 2 3 2 4 2" xfId="40866"/>
    <cellStyle name="Normal 7 2 2 3 2 5" xfId="40867"/>
    <cellStyle name="Normal 7 2 2 3 3" xfId="40868"/>
    <cellStyle name="Normal 7 2 2 3 3 2" xfId="40869"/>
    <cellStyle name="Normal 7 2 2 3 3 2 2" xfId="40870"/>
    <cellStyle name="Normal 7 2 2 3 3 3" xfId="40871"/>
    <cellStyle name="Normal 7 2 2 3 3 3 2" xfId="40872"/>
    <cellStyle name="Normal 7 2 2 3 3 4" xfId="40873"/>
    <cellStyle name="Normal 7 2 2 3 4" xfId="40874"/>
    <cellStyle name="Normal 7 2 2 3 4 2" xfId="40875"/>
    <cellStyle name="Normal 7 2 2 3 5" xfId="40876"/>
    <cellStyle name="Normal 7 2 2 3 5 2" xfId="40877"/>
    <cellStyle name="Normal 7 2 2 3 6" xfId="40878"/>
    <cellStyle name="Normal 7 2 2 4" xfId="40879"/>
    <cellStyle name="Normal 7 2 2 4 2" xfId="40880"/>
    <cellStyle name="Normal 7 2 2 4 2 2" xfId="40881"/>
    <cellStyle name="Normal 7 2 2 4 2 2 2" xfId="40882"/>
    <cellStyle name="Normal 7 2 2 4 2 2 2 2" xfId="40883"/>
    <cellStyle name="Normal 7 2 2 4 2 2 3" xfId="40884"/>
    <cellStyle name="Normal 7 2 2 4 2 2 3 2" xfId="40885"/>
    <cellStyle name="Normal 7 2 2 4 2 2 4" xfId="40886"/>
    <cellStyle name="Normal 7 2 2 4 2 3" xfId="40887"/>
    <cellStyle name="Normal 7 2 2 4 2 3 2" xfId="40888"/>
    <cellStyle name="Normal 7 2 2 4 2 4" xfId="40889"/>
    <cellStyle name="Normal 7 2 2 4 2 4 2" xfId="40890"/>
    <cellStyle name="Normal 7 2 2 4 2 5" xfId="40891"/>
    <cellStyle name="Normal 7 2 2 4 3" xfId="40892"/>
    <cellStyle name="Normal 7 2 2 4 3 2" xfId="40893"/>
    <cellStyle name="Normal 7 2 2 4 3 2 2" xfId="40894"/>
    <cellStyle name="Normal 7 2 2 4 3 3" xfId="40895"/>
    <cellStyle name="Normal 7 2 2 4 3 3 2" xfId="40896"/>
    <cellStyle name="Normal 7 2 2 4 3 4" xfId="40897"/>
    <cellStyle name="Normal 7 2 2 4 4" xfId="40898"/>
    <cellStyle name="Normal 7 2 2 4 4 2" xfId="40899"/>
    <cellStyle name="Normal 7 2 2 4 5" xfId="40900"/>
    <cellStyle name="Normal 7 2 2 4 5 2" xfId="40901"/>
    <cellStyle name="Normal 7 2 2 4 6" xfId="40902"/>
    <cellStyle name="Normal 7 2 2 5" xfId="40903"/>
    <cellStyle name="Normal 7 2 2 5 2" xfId="40904"/>
    <cellStyle name="Normal 7 2 2 5 2 2" xfId="40905"/>
    <cellStyle name="Normal 7 2 2 5 2 2 2" xfId="40906"/>
    <cellStyle name="Normal 7 2 2 5 2 3" xfId="40907"/>
    <cellStyle name="Normal 7 2 2 5 2 3 2" xfId="40908"/>
    <cellStyle name="Normal 7 2 2 5 2 4" xfId="40909"/>
    <cellStyle name="Normal 7 2 2 5 3" xfId="40910"/>
    <cellStyle name="Normal 7 2 2 5 3 2" xfId="40911"/>
    <cellStyle name="Normal 7 2 2 5 4" xfId="40912"/>
    <cellStyle name="Normal 7 2 2 5 4 2" xfId="40913"/>
    <cellStyle name="Normal 7 2 2 5 5" xfId="40914"/>
    <cellStyle name="Normal 7 2 2 6" xfId="40915"/>
    <cellStyle name="Normal 7 2 2 6 2" xfId="40916"/>
    <cellStyle name="Normal 7 2 2 6 2 2" xfId="40917"/>
    <cellStyle name="Normal 7 2 2 6 3" xfId="40918"/>
    <cellStyle name="Normal 7 2 2 6 3 2" xfId="40919"/>
    <cellStyle name="Normal 7 2 2 6 4" xfId="40920"/>
    <cellStyle name="Normal 7 2 2 7" xfId="40921"/>
    <cellStyle name="Normal 7 2 2 7 2" xfId="40922"/>
    <cellStyle name="Normal 7 2 2 8" xfId="40923"/>
    <cellStyle name="Normal 7 2 2 8 2" xfId="40924"/>
    <cellStyle name="Normal 7 2 2 9" xfId="40925"/>
    <cellStyle name="Normal 7 2 3" xfId="40926"/>
    <cellStyle name="Normal 7 2 3 2" xfId="40927"/>
    <cellStyle name="Normal 7 2 3 2 2" xfId="40928"/>
    <cellStyle name="Normal 7 2 3 2 2 2" xfId="40929"/>
    <cellStyle name="Normal 7 2 3 2 2 2 2" xfId="40930"/>
    <cellStyle name="Normal 7 2 3 2 2 3" xfId="40931"/>
    <cellStyle name="Normal 7 2 3 2 2 3 2" xfId="40932"/>
    <cellStyle name="Normal 7 2 3 2 2 4" xfId="40933"/>
    <cellStyle name="Normal 7 2 3 2 3" xfId="40934"/>
    <cellStyle name="Normal 7 2 3 2 3 2" xfId="40935"/>
    <cellStyle name="Normal 7 2 3 2 4" xfId="40936"/>
    <cellStyle name="Normal 7 2 3 2 4 2" xfId="40937"/>
    <cellStyle name="Normal 7 2 3 2 5" xfId="40938"/>
    <cellStyle name="Normal 7 2 3 3" xfId="40939"/>
    <cellStyle name="Normal 7 2 3 3 2" xfId="40940"/>
    <cellStyle name="Normal 7 2 3 3 2 2" xfId="40941"/>
    <cellStyle name="Normal 7 2 3 3 3" xfId="40942"/>
    <cellStyle name="Normal 7 2 3 3 3 2" xfId="40943"/>
    <cellStyle name="Normal 7 2 3 3 4" xfId="40944"/>
    <cellStyle name="Normal 7 2 3 4" xfId="40945"/>
    <cellStyle name="Normal 7 2 3 4 2" xfId="40946"/>
    <cellStyle name="Normal 7 2 3 5" xfId="40947"/>
    <cellStyle name="Normal 7 2 3 5 2" xfId="40948"/>
    <cellStyle name="Normal 7 2 3 6" xfId="40949"/>
    <cellStyle name="Normal 7 2 4" xfId="40950"/>
    <cellStyle name="Normal 7 2 4 2" xfId="40951"/>
    <cellStyle name="Normal 7 2 4 2 2" xfId="40952"/>
    <cellStyle name="Normal 7 2 4 2 2 2" xfId="40953"/>
    <cellStyle name="Normal 7 2 4 2 2 2 2" xfId="40954"/>
    <cellStyle name="Normal 7 2 4 2 2 3" xfId="40955"/>
    <cellStyle name="Normal 7 2 4 2 2 3 2" xfId="40956"/>
    <cellStyle name="Normal 7 2 4 2 2 4" xfId="40957"/>
    <cellStyle name="Normal 7 2 4 2 3" xfId="40958"/>
    <cellStyle name="Normal 7 2 4 2 3 2" xfId="40959"/>
    <cellStyle name="Normal 7 2 4 2 4" xfId="40960"/>
    <cellStyle name="Normal 7 2 4 2 4 2" xfId="40961"/>
    <cellStyle name="Normal 7 2 4 2 5" xfId="40962"/>
    <cellStyle name="Normal 7 2 4 3" xfId="40963"/>
    <cellStyle name="Normal 7 2 4 3 2" xfId="40964"/>
    <cellStyle name="Normal 7 2 4 3 2 2" xfId="40965"/>
    <cellStyle name="Normal 7 2 4 3 3" xfId="40966"/>
    <cellStyle name="Normal 7 2 4 3 3 2" xfId="40967"/>
    <cellStyle name="Normal 7 2 4 3 4" xfId="40968"/>
    <cellStyle name="Normal 7 2 4 4" xfId="40969"/>
    <cellStyle name="Normal 7 2 4 4 2" xfId="40970"/>
    <cellStyle name="Normal 7 2 4 5" xfId="40971"/>
    <cellStyle name="Normal 7 2 4 5 2" xfId="40972"/>
    <cellStyle name="Normal 7 2 4 6" xfId="40973"/>
    <cellStyle name="Normal 7 2 5" xfId="40974"/>
    <cellStyle name="Normal 7 2 5 2" xfId="40975"/>
    <cellStyle name="Normal 7 2 5 2 2" xfId="40976"/>
    <cellStyle name="Normal 7 2 5 2 2 2" xfId="40977"/>
    <cellStyle name="Normal 7 2 5 2 2 2 2" xfId="40978"/>
    <cellStyle name="Normal 7 2 5 2 2 3" xfId="40979"/>
    <cellStyle name="Normal 7 2 5 2 2 3 2" xfId="40980"/>
    <cellStyle name="Normal 7 2 5 2 2 4" xfId="40981"/>
    <cellStyle name="Normal 7 2 5 2 3" xfId="40982"/>
    <cellStyle name="Normal 7 2 5 2 3 2" xfId="40983"/>
    <cellStyle name="Normal 7 2 5 2 4" xfId="40984"/>
    <cellStyle name="Normal 7 2 5 2 4 2" xfId="40985"/>
    <cellStyle name="Normal 7 2 5 2 5" xfId="40986"/>
    <cellStyle name="Normal 7 2 5 3" xfId="40987"/>
    <cellStyle name="Normal 7 2 5 3 2" xfId="40988"/>
    <cellStyle name="Normal 7 2 5 3 2 2" xfId="40989"/>
    <cellStyle name="Normal 7 2 5 3 3" xfId="40990"/>
    <cellStyle name="Normal 7 2 5 3 3 2" xfId="40991"/>
    <cellStyle name="Normal 7 2 5 3 4" xfId="40992"/>
    <cellStyle name="Normal 7 2 5 4" xfId="40993"/>
    <cellStyle name="Normal 7 2 5 4 2" xfId="40994"/>
    <cellStyle name="Normal 7 2 5 5" xfId="40995"/>
    <cellStyle name="Normal 7 2 5 5 2" xfId="40996"/>
    <cellStyle name="Normal 7 2 5 6" xfId="40997"/>
    <cellStyle name="Normal 7 2 6" xfId="40998"/>
    <cellStyle name="Normal 7 2 6 2" xfId="40999"/>
    <cellStyle name="Normal 7 2 6 2 2" xfId="41000"/>
    <cellStyle name="Normal 7 2 6 2 2 2" xfId="41001"/>
    <cellStyle name="Normal 7 2 6 2 3" xfId="41002"/>
    <cellStyle name="Normal 7 2 6 2 3 2" xfId="41003"/>
    <cellStyle name="Normal 7 2 6 2 4" xfId="41004"/>
    <cellStyle name="Normal 7 2 6 3" xfId="41005"/>
    <cellStyle name="Normal 7 2 6 3 2" xfId="41006"/>
    <cellStyle name="Normal 7 2 6 4" xfId="41007"/>
    <cellStyle name="Normal 7 2 6 4 2" xfId="41008"/>
    <cellStyle name="Normal 7 2 6 5" xfId="41009"/>
    <cellStyle name="Normal 7 2 7" xfId="41010"/>
    <cellStyle name="Normal 7 2 7 2" xfId="41011"/>
    <cellStyle name="Normal 7 2 7 2 2" xfId="41012"/>
    <cellStyle name="Normal 7 2 7 3" xfId="41013"/>
    <cellStyle name="Normal 7 2 7 3 2" xfId="41014"/>
    <cellStyle name="Normal 7 2 7 4" xfId="41015"/>
    <cellStyle name="Normal 7 2 8" xfId="41016"/>
    <cellStyle name="Normal 7 2 8 2" xfId="41017"/>
    <cellStyle name="Normal 7 2 9" xfId="41018"/>
    <cellStyle name="Normal 7 2 9 2" xfId="41019"/>
    <cellStyle name="Normal 7 20" xfId="41020"/>
    <cellStyle name="Normal 7 21" xfId="41021"/>
    <cellStyle name="Normal 7 22" xfId="41022"/>
    <cellStyle name="Normal 7 23" xfId="41023"/>
    <cellStyle name="Normal 7 24" xfId="41024"/>
    <cellStyle name="Normal 7 25" xfId="41025"/>
    <cellStyle name="Normal 7 26" xfId="41026"/>
    <cellStyle name="Normal 7 27" xfId="41027"/>
    <cellStyle name="Normal 7 28" xfId="41028"/>
    <cellStyle name="Normal 7 29" xfId="41029"/>
    <cellStyle name="Normal 7 3" xfId="41030"/>
    <cellStyle name="Normal 7 3 10" xfId="41031"/>
    <cellStyle name="Normal 7 3 2" xfId="41032"/>
    <cellStyle name="Normal 7 3 2 2" xfId="41033"/>
    <cellStyle name="Normal 7 3 2 2 2" xfId="41034"/>
    <cellStyle name="Normal 7 3 2 2 2 2" xfId="41035"/>
    <cellStyle name="Normal 7 3 2 2 2 2 2" xfId="41036"/>
    <cellStyle name="Normal 7 3 2 2 2 2 2 2" xfId="41037"/>
    <cellStyle name="Normal 7 3 2 2 2 2 3" xfId="41038"/>
    <cellStyle name="Normal 7 3 2 2 2 2 3 2" xfId="41039"/>
    <cellStyle name="Normal 7 3 2 2 2 2 4" xfId="41040"/>
    <cellStyle name="Normal 7 3 2 2 2 3" xfId="41041"/>
    <cellStyle name="Normal 7 3 2 2 2 3 2" xfId="41042"/>
    <cellStyle name="Normal 7 3 2 2 2 4" xfId="41043"/>
    <cellStyle name="Normal 7 3 2 2 2 4 2" xfId="41044"/>
    <cellStyle name="Normal 7 3 2 2 2 5" xfId="41045"/>
    <cellStyle name="Normal 7 3 2 2 3" xfId="41046"/>
    <cellStyle name="Normal 7 3 2 2 3 2" xfId="41047"/>
    <cellStyle name="Normal 7 3 2 2 3 2 2" xfId="41048"/>
    <cellStyle name="Normal 7 3 2 2 3 3" xfId="41049"/>
    <cellStyle name="Normal 7 3 2 2 3 3 2" xfId="41050"/>
    <cellStyle name="Normal 7 3 2 2 3 4" xfId="41051"/>
    <cellStyle name="Normal 7 3 2 2 4" xfId="41052"/>
    <cellStyle name="Normal 7 3 2 2 4 2" xfId="41053"/>
    <cellStyle name="Normal 7 3 2 2 5" xfId="41054"/>
    <cellStyle name="Normal 7 3 2 2 5 2" xfId="41055"/>
    <cellStyle name="Normal 7 3 2 2 6" xfId="41056"/>
    <cellStyle name="Normal 7 3 2 3" xfId="41057"/>
    <cellStyle name="Normal 7 3 2 3 2" xfId="41058"/>
    <cellStyle name="Normal 7 3 2 3 2 2" xfId="41059"/>
    <cellStyle name="Normal 7 3 2 3 2 2 2" xfId="41060"/>
    <cellStyle name="Normal 7 3 2 3 2 2 2 2" xfId="41061"/>
    <cellStyle name="Normal 7 3 2 3 2 2 3" xfId="41062"/>
    <cellStyle name="Normal 7 3 2 3 2 2 3 2" xfId="41063"/>
    <cellStyle name="Normal 7 3 2 3 2 2 4" xfId="41064"/>
    <cellStyle name="Normal 7 3 2 3 2 3" xfId="41065"/>
    <cellStyle name="Normal 7 3 2 3 2 3 2" xfId="41066"/>
    <cellStyle name="Normal 7 3 2 3 2 4" xfId="41067"/>
    <cellStyle name="Normal 7 3 2 3 2 4 2" xfId="41068"/>
    <cellStyle name="Normal 7 3 2 3 2 5" xfId="41069"/>
    <cellStyle name="Normal 7 3 2 3 3" xfId="41070"/>
    <cellStyle name="Normal 7 3 2 3 3 2" xfId="41071"/>
    <cellStyle name="Normal 7 3 2 3 3 2 2" xfId="41072"/>
    <cellStyle name="Normal 7 3 2 3 3 3" xfId="41073"/>
    <cellStyle name="Normal 7 3 2 3 3 3 2" xfId="41074"/>
    <cellStyle name="Normal 7 3 2 3 3 4" xfId="41075"/>
    <cellStyle name="Normal 7 3 2 3 4" xfId="41076"/>
    <cellStyle name="Normal 7 3 2 3 4 2" xfId="41077"/>
    <cellStyle name="Normal 7 3 2 3 5" xfId="41078"/>
    <cellStyle name="Normal 7 3 2 3 5 2" xfId="41079"/>
    <cellStyle name="Normal 7 3 2 3 6" xfId="41080"/>
    <cellStyle name="Normal 7 3 2 4" xfId="41081"/>
    <cellStyle name="Normal 7 3 2 4 2" xfId="41082"/>
    <cellStyle name="Normal 7 3 2 4 2 2" xfId="41083"/>
    <cellStyle name="Normal 7 3 2 4 2 2 2" xfId="41084"/>
    <cellStyle name="Normal 7 3 2 4 2 2 2 2" xfId="41085"/>
    <cellStyle name="Normal 7 3 2 4 2 2 3" xfId="41086"/>
    <cellStyle name="Normal 7 3 2 4 2 2 3 2" xfId="41087"/>
    <cellStyle name="Normal 7 3 2 4 2 2 4" xfId="41088"/>
    <cellStyle name="Normal 7 3 2 4 2 3" xfId="41089"/>
    <cellStyle name="Normal 7 3 2 4 2 3 2" xfId="41090"/>
    <cellStyle name="Normal 7 3 2 4 2 4" xfId="41091"/>
    <cellStyle name="Normal 7 3 2 4 2 4 2" xfId="41092"/>
    <cellStyle name="Normal 7 3 2 4 2 5" xfId="41093"/>
    <cellStyle name="Normal 7 3 2 4 3" xfId="41094"/>
    <cellStyle name="Normal 7 3 2 4 3 2" xfId="41095"/>
    <cellStyle name="Normal 7 3 2 4 3 2 2" xfId="41096"/>
    <cellStyle name="Normal 7 3 2 4 3 3" xfId="41097"/>
    <cellStyle name="Normal 7 3 2 4 3 3 2" xfId="41098"/>
    <cellStyle name="Normal 7 3 2 4 3 4" xfId="41099"/>
    <cellStyle name="Normal 7 3 2 4 4" xfId="41100"/>
    <cellStyle name="Normal 7 3 2 4 4 2" xfId="41101"/>
    <cellStyle name="Normal 7 3 2 4 5" xfId="41102"/>
    <cellStyle name="Normal 7 3 2 4 5 2" xfId="41103"/>
    <cellStyle name="Normal 7 3 2 4 6" xfId="41104"/>
    <cellStyle name="Normal 7 3 2 5" xfId="41105"/>
    <cellStyle name="Normal 7 3 2 5 2" xfId="41106"/>
    <cellStyle name="Normal 7 3 2 5 2 2" xfId="41107"/>
    <cellStyle name="Normal 7 3 2 5 2 2 2" xfId="41108"/>
    <cellStyle name="Normal 7 3 2 5 2 3" xfId="41109"/>
    <cellStyle name="Normal 7 3 2 5 2 3 2" xfId="41110"/>
    <cellStyle name="Normal 7 3 2 5 2 4" xfId="41111"/>
    <cellStyle name="Normal 7 3 2 5 3" xfId="41112"/>
    <cellStyle name="Normal 7 3 2 5 3 2" xfId="41113"/>
    <cellStyle name="Normal 7 3 2 5 4" xfId="41114"/>
    <cellStyle name="Normal 7 3 2 5 4 2" xfId="41115"/>
    <cellStyle name="Normal 7 3 2 5 5" xfId="41116"/>
    <cellStyle name="Normal 7 3 2 6" xfId="41117"/>
    <cellStyle name="Normal 7 3 2 6 2" xfId="41118"/>
    <cellStyle name="Normal 7 3 2 6 2 2" xfId="41119"/>
    <cellStyle name="Normal 7 3 2 6 3" xfId="41120"/>
    <cellStyle name="Normal 7 3 2 6 3 2" xfId="41121"/>
    <cellStyle name="Normal 7 3 2 6 4" xfId="41122"/>
    <cellStyle name="Normal 7 3 2 7" xfId="41123"/>
    <cellStyle name="Normal 7 3 2 7 2" xfId="41124"/>
    <cellStyle name="Normal 7 3 2 8" xfId="41125"/>
    <cellStyle name="Normal 7 3 2 8 2" xfId="41126"/>
    <cellStyle name="Normal 7 3 2 9" xfId="41127"/>
    <cellStyle name="Normal 7 3 3" xfId="41128"/>
    <cellStyle name="Normal 7 3 3 2" xfId="41129"/>
    <cellStyle name="Normal 7 3 3 2 2" xfId="41130"/>
    <cellStyle name="Normal 7 3 3 2 2 2" xfId="41131"/>
    <cellStyle name="Normal 7 3 3 2 2 2 2" xfId="41132"/>
    <cellStyle name="Normal 7 3 3 2 2 3" xfId="41133"/>
    <cellStyle name="Normal 7 3 3 2 2 3 2" xfId="41134"/>
    <cellStyle name="Normal 7 3 3 2 2 4" xfId="41135"/>
    <cellStyle name="Normal 7 3 3 2 3" xfId="41136"/>
    <cellStyle name="Normal 7 3 3 2 3 2" xfId="41137"/>
    <cellStyle name="Normal 7 3 3 2 4" xfId="41138"/>
    <cellStyle name="Normal 7 3 3 2 4 2" xfId="41139"/>
    <cellStyle name="Normal 7 3 3 2 5" xfId="41140"/>
    <cellStyle name="Normal 7 3 3 3" xfId="41141"/>
    <cellStyle name="Normal 7 3 3 3 2" xfId="41142"/>
    <cellStyle name="Normal 7 3 3 3 2 2" xfId="41143"/>
    <cellStyle name="Normal 7 3 3 3 3" xfId="41144"/>
    <cellStyle name="Normal 7 3 3 3 3 2" xfId="41145"/>
    <cellStyle name="Normal 7 3 3 3 4" xfId="41146"/>
    <cellStyle name="Normal 7 3 3 4" xfId="41147"/>
    <cellStyle name="Normal 7 3 3 4 2" xfId="41148"/>
    <cellStyle name="Normal 7 3 3 5" xfId="41149"/>
    <cellStyle name="Normal 7 3 3 5 2" xfId="41150"/>
    <cellStyle name="Normal 7 3 3 6" xfId="41151"/>
    <cellStyle name="Normal 7 3 4" xfId="41152"/>
    <cellStyle name="Normal 7 3 4 2" xfId="41153"/>
    <cellStyle name="Normal 7 3 4 2 2" xfId="41154"/>
    <cellStyle name="Normal 7 3 4 2 2 2" xfId="41155"/>
    <cellStyle name="Normal 7 3 4 2 2 2 2" xfId="41156"/>
    <cellStyle name="Normal 7 3 4 2 2 3" xfId="41157"/>
    <cellStyle name="Normal 7 3 4 2 2 3 2" xfId="41158"/>
    <cellStyle name="Normal 7 3 4 2 2 4" xfId="41159"/>
    <cellStyle name="Normal 7 3 4 2 3" xfId="41160"/>
    <cellStyle name="Normal 7 3 4 2 3 2" xfId="41161"/>
    <cellStyle name="Normal 7 3 4 2 4" xfId="41162"/>
    <cellStyle name="Normal 7 3 4 2 4 2" xfId="41163"/>
    <cellStyle name="Normal 7 3 4 2 5" xfId="41164"/>
    <cellStyle name="Normal 7 3 4 3" xfId="41165"/>
    <cellStyle name="Normal 7 3 4 3 2" xfId="41166"/>
    <cellStyle name="Normal 7 3 4 3 2 2" xfId="41167"/>
    <cellStyle name="Normal 7 3 4 3 3" xfId="41168"/>
    <cellStyle name="Normal 7 3 4 3 3 2" xfId="41169"/>
    <cellStyle name="Normal 7 3 4 3 4" xfId="41170"/>
    <cellStyle name="Normal 7 3 4 4" xfId="41171"/>
    <cellStyle name="Normal 7 3 4 4 2" xfId="41172"/>
    <cellStyle name="Normal 7 3 4 5" xfId="41173"/>
    <cellStyle name="Normal 7 3 4 5 2" xfId="41174"/>
    <cellStyle name="Normal 7 3 4 6" xfId="41175"/>
    <cellStyle name="Normal 7 3 5" xfId="41176"/>
    <cellStyle name="Normal 7 3 5 2" xfId="41177"/>
    <cellStyle name="Normal 7 3 5 2 2" xfId="41178"/>
    <cellStyle name="Normal 7 3 5 2 2 2" xfId="41179"/>
    <cellStyle name="Normal 7 3 5 2 2 2 2" xfId="41180"/>
    <cellStyle name="Normal 7 3 5 2 2 3" xfId="41181"/>
    <cellStyle name="Normal 7 3 5 2 2 3 2" xfId="41182"/>
    <cellStyle name="Normal 7 3 5 2 2 4" xfId="41183"/>
    <cellStyle name="Normal 7 3 5 2 3" xfId="41184"/>
    <cellStyle name="Normal 7 3 5 2 3 2" xfId="41185"/>
    <cellStyle name="Normal 7 3 5 2 4" xfId="41186"/>
    <cellStyle name="Normal 7 3 5 2 4 2" xfId="41187"/>
    <cellStyle name="Normal 7 3 5 2 5" xfId="41188"/>
    <cellStyle name="Normal 7 3 5 3" xfId="41189"/>
    <cellStyle name="Normal 7 3 5 3 2" xfId="41190"/>
    <cellStyle name="Normal 7 3 5 3 2 2" xfId="41191"/>
    <cellStyle name="Normal 7 3 5 3 3" xfId="41192"/>
    <cellStyle name="Normal 7 3 5 3 3 2" xfId="41193"/>
    <cellStyle name="Normal 7 3 5 3 4" xfId="41194"/>
    <cellStyle name="Normal 7 3 5 4" xfId="41195"/>
    <cellStyle name="Normal 7 3 5 4 2" xfId="41196"/>
    <cellStyle name="Normal 7 3 5 5" xfId="41197"/>
    <cellStyle name="Normal 7 3 5 5 2" xfId="41198"/>
    <cellStyle name="Normal 7 3 5 6" xfId="41199"/>
    <cellStyle name="Normal 7 3 6" xfId="41200"/>
    <cellStyle name="Normal 7 3 6 2" xfId="41201"/>
    <cellStyle name="Normal 7 3 6 2 2" xfId="41202"/>
    <cellStyle name="Normal 7 3 6 2 2 2" xfId="41203"/>
    <cellStyle name="Normal 7 3 6 2 3" xfId="41204"/>
    <cellStyle name="Normal 7 3 6 2 3 2" xfId="41205"/>
    <cellStyle name="Normal 7 3 6 2 4" xfId="41206"/>
    <cellStyle name="Normal 7 3 6 3" xfId="41207"/>
    <cellStyle name="Normal 7 3 6 3 2" xfId="41208"/>
    <cellStyle name="Normal 7 3 6 4" xfId="41209"/>
    <cellStyle name="Normal 7 3 6 4 2" xfId="41210"/>
    <cellStyle name="Normal 7 3 6 5" xfId="41211"/>
    <cellStyle name="Normal 7 3 7" xfId="41212"/>
    <cellStyle name="Normal 7 3 7 2" xfId="41213"/>
    <cellStyle name="Normal 7 3 7 2 2" xfId="41214"/>
    <cellStyle name="Normal 7 3 7 3" xfId="41215"/>
    <cellStyle name="Normal 7 3 7 3 2" xfId="41216"/>
    <cellStyle name="Normal 7 3 7 4" xfId="41217"/>
    <cellStyle name="Normal 7 3 8" xfId="41218"/>
    <cellStyle name="Normal 7 3 8 2" xfId="41219"/>
    <cellStyle name="Normal 7 3 9" xfId="41220"/>
    <cellStyle name="Normal 7 3 9 2" xfId="41221"/>
    <cellStyle name="Normal 7 30" xfId="41222"/>
    <cellStyle name="Normal 7 31" xfId="41223"/>
    <cellStyle name="Normal 7 32" xfId="41224"/>
    <cellStyle name="Normal 7 32 2" xfId="41225"/>
    <cellStyle name="Normal 7 32 2 2" xfId="41226"/>
    <cellStyle name="Normal 7 32 2 2 2" xfId="41227"/>
    <cellStyle name="Normal 7 32 2 2 2 2" xfId="41228"/>
    <cellStyle name="Normal 7 32 2 2 2 2 2" xfId="41229"/>
    <cellStyle name="Normal 7 32 2 2 2 3" xfId="41230"/>
    <cellStyle name="Normal 7 32 2 2 2 3 2" xfId="41231"/>
    <cellStyle name="Normal 7 32 2 2 2 4" xfId="41232"/>
    <cellStyle name="Normal 7 32 2 2 3" xfId="41233"/>
    <cellStyle name="Normal 7 32 2 2 3 2" xfId="41234"/>
    <cellStyle name="Normal 7 32 2 2 4" xfId="41235"/>
    <cellStyle name="Normal 7 32 2 2 4 2" xfId="41236"/>
    <cellStyle name="Normal 7 32 2 2 5" xfId="41237"/>
    <cellStyle name="Normal 7 32 2 3" xfId="41238"/>
    <cellStyle name="Normal 7 32 2 3 2" xfId="41239"/>
    <cellStyle name="Normal 7 32 2 3 2 2" xfId="41240"/>
    <cellStyle name="Normal 7 32 2 3 3" xfId="41241"/>
    <cellStyle name="Normal 7 32 2 3 3 2" xfId="41242"/>
    <cellStyle name="Normal 7 32 2 3 4" xfId="41243"/>
    <cellStyle name="Normal 7 32 2 4" xfId="41244"/>
    <cellStyle name="Normal 7 32 2 4 2" xfId="41245"/>
    <cellStyle name="Normal 7 32 2 5" xfId="41246"/>
    <cellStyle name="Normal 7 32 2 5 2" xfId="41247"/>
    <cellStyle name="Normal 7 32 2 6" xfId="41248"/>
    <cellStyle name="Normal 7 32 3" xfId="41249"/>
    <cellStyle name="Normal 7 32 3 2" xfId="41250"/>
    <cellStyle name="Normal 7 32 3 2 2" xfId="41251"/>
    <cellStyle name="Normal 7 32 3 2 2 2" xfId="41252"/>
    <cellStyle name="Normal 7 32 3 2 2 2 2" xfId="41253"/>
    <cellStyle name="Normal 7 32 3 2 2 3" xfId="41254"/>
    <cellStyle name="Normal 7 32 3 2 2 3 2" xfId="41255"/>
    <cellStyle name="Normal 7 32 3 2 2 4" xfId="41256"/>
    <cellStyle name="Normal 7 32 3 2 3" xfId="41257"/>
    <cellStyle name="Normal 7 32 3 2 3 2" xfId="41258"/>
    <cellStyle name="Normal 7 32 3 2 4" xfId="41259"/>
    <cellStyle name="Normal 7 32 3 2 4 2" xfId="41260"/>
    <cellStyle name="Normal 7 32 3 2 5" xfId="41261"/>
    <cellStyle name="Normal 7 32 3 3" xfId="41262"/>
    <cellStyle name="Normal 7 32 3 3 2" xfId="41263"/>
    <cellStyle name="Normal 7 32 3 3 2 2" xfId="41264"/>
    <cellStyle name="Normal 7 32 3 3 3" xfId="41265"/>
    <cellStyle name="Normal 7 32 3 3 3 2" xfId="41266"/>
    <cellStyle name="Normal 7 32 3 3 4" xfId="41267"/>
    <cellStyle name="Normal 7 32 3 4" xfId="41268"/>
    <cellStyle name="Normal 7 32 3 4 2" xfId="41269"/>
    <cellStyle name="Normal 7 32 3 5" xfId="41270"/>
    <cellStyle name="Normal 7 32 3 5 2" xfId="41271"/>
    <cellStyle name="Normal 7 32 3 6" xfId="41272"/>
    <cellStyle name="Normal 7 32 4" xfId="41273"/>
    <cellStyle name="Normal 7 32 4 2" xfId="41274"/>
    <cellStyle name="Normal 7 32 4 2 2" xfId="41275"/>
    <cellStyle name="Normal 7 32 4 2 2 2" xfId="41276"/>
    <cellStyle name="Normal 7 32 4 2 2 2 2" xfId="41277"/>
    <cellStyle name="Normal 7 32 4 2 2 3" xfId="41278"/>
    <cellStyle name="Normal 7 32 4 2 2 3 2" xfId="41279"/>
    <cellStyle name="Normal 7 32 4 2 2 4" xfId="41280"/>
    <cellStyle name="Normal 7 32 4 2 3" xfId="41281"/>
    <cellStyle name="Normal 7 32 4 2 3 2" xfId="41282"/>
    <cellStyle name="Normal 7 32 4 2 4" xfId="41283"/>
    <cellStyle name="Normal 7 32 4 2 4 2" xfId="41284"/>
    <cellStyle name="Normal 7 32 4 2 5" xfId="41285"/>
    <cellStyle name="Normal 7 32 4 3" xfId="41286"/>
    <cellStyle name="Normal 7 32 4 3 2" xfId="41287"/>
    <cellStyle name="Normal 7 32 4 3 2 2" xfId="41288"/>
    <cellStyle name="Normal 7 32 4 3 3" xfId="41289"/>
    <cellStyle name="Normal 7 32 4 3 3 2" xfId="41290"/>
    <cellStyle name="Normal 7 32 4 3 4" xfId="41291"/>
    <cellStyle name="Normal 7 32 4 4" xfId="41292"/>
    <cellStyle name="Normal 7 32 4 4 2" xfId="41293"/>
    <cellStyle name="Normal 7 32 4 5" xfId="41294"/>
    <cellStyle name="Normal 7 32 4 5 2" xfId="41295"/>
    <cellStyle name="Normal 7 32 4 6" xfId="41296"/>
    <cellStyle name="Normal 7 32 5" xfId="41297"/>
    <cellStyle name="Normal 7 32 5 2" xfId="41298"/>
    <cellStyle name="Normal 7 32 5 2 2" xfId="41299"/>
    <cellStyle name="Normal 7 32 5 2 2 2" xfId="41300"/>
    <cellStyle name="Normal 7 32 5 2 3" xfId="41301"/>
    <cellStyle name="Normal 7 32 5 2 3 2" xfId="41302"/>
    <cellStyle name="Normal 7 32 5 2 4" xfId="41303"/>
    <cellStyle name="Normal 7 32 5 3" xfId="41304"/>
    <cellStyle name="Normal 7 32 5 3 2" xfId="41305"/>
    <cellStyle name="Normal 7 32 5 4" xfId="41306"/>
    <cellStyle name="Normal 7 32 5 4 2" xfId="41307"/>
    <cellStyle name="Normal 7 32 5 5" xfId="41308"/>
    <cellStyle name="Normal 7 32 6" xfId="41309"/>
    <cellStyle name="Normal 7 32 6 2" xfId="41310"/>
    <cellStyle name="Normal 7 32 6 2 2" xfId="41311"/>
    <cellStyle name="Normal 7 32 6 3" xfId="41312"/>
    <cellStyle name="Normal 7 32 6 3 2" xfId="41313"/>
    <cellStyle name="Normal 7 32 6 4" xfId="41314"/>
    <cellStyle name="Normal 7 32 7" xfId="41315"/>
    <cellStyle name="Normal 7 32 7 2" xfId="41316"/>
    <cellStyle name="Normal 7 32 8" xfId="41317"/>
    <cellStyle name="Normal 7 32 8 2" xfId="41318"/>
    <cellStyle name="Normal 7 32 9" xfId="41319"/>
    <cellStyle name="Normal 7 33" xfId="41320"/>
    <cellStyle name="Normal 7 33 2" xfId="41321"/>
    <cellStyle name="Normal 7 33 2 2" xfId="41322"/>
    <cellStyle name="Normal 7 33 2 2 2" xfId="41323"/>
    <cellStyle name="Normal 7 33 2 2 2 2" xfId="41324"/>
    <cellStyle name="Normal 7 33 2 2 3" xfId="41325"/>
    <cellStyle name="Normal 7 33 2 2 3 2" xfId="41326"/>
    <cellStyle name="Normal 7 33 2 2 4" xfId="41327"/>
    <cellStyle name="Normal 7 33 2 3" xfId="41328"/>
    <cellStyle name="Normal 7 33 2 3 2" xfId="41329"/>
    <cellStyle name="Normal 7 33 2 4" xfId="41330"/>
    <cellStyle name="Normal 7 33 2 4 2" xfId="41331"/>
    <cellStyle name="Normal 7 33 2 5" xfId="41332"/>
    <cellStyle name="Normal 7 33 3" xfId="41333"/>
    <cellStyle name="Normal 7 33 3 2" xfId="41334"/>
    <cellStyle name="Normal 7 33 3 2 2" xfId="41335"/>
    <cellStyle name="Normal 7 33 3 3" xfId="41336"/>
    <cellStyle name="Normal 7 33 3 3 2" xfId="41337"/>
    <cellStyle name="Normal 7 33 3 4" xfId="41338"/>
    <cellStyle name="Normal 7 33 4" xfId="41339"/>
    <cellStyle name="Normal 7 33 4 2" xfId="41340"/>
    <cellStyle name="Normal 7 33 5" xfId="41341"/>
    <cellStyle name="Normal 7 33 5 2" xfId="41342"/>
    <cellStyle name="Normal 7 33 6" xfId="41343"/>
    <cellStyle name="Normal 7 34" xfId="41344"/>
    <cellStyle name="Normal 7 34 2" xfId="41345"/>
    <cellStyle name="Normal 7 34 2 2" xfId="41346"/>
    <cellStyle name="Normal 7 34 2 2 2" xfId="41347"/>
    <cellStyle name="Normal 7 34 2 2 2 2" xfId="41348"/>
    <cellStyle name="Normal 7 34 2 2 3" xfId="41349"/>
    <cellStyle name="Normal 7 34 2 2 3 2" xfId="41350"/>
    <cellStyle name="Normal 7 34 2 2 4" xfId="41351"/>
    <cellStyle name="Normal 7 34 2 3" xfId="41352"/>
    <cellStyle name="Normal 7 34 2 3 2" xfId="41353"/>
    <cellStyle name="Normal 7 34 2 4" xfId="41354"/>
    <cellStyle name="Normal 7 34 2 4 2" xfId="41355"/>
    <cellStyle name="Normal 7 34 2 5" xfId="41356"/>
    <cellStyle name="Normal 7 34 3" xfId="41357"/>
    <cellStyle name="Normal 7 34 3 2" xfId="41358"/>
    <cellStyle name="Normal 7 34 3 2 2" xfId="41359"/>
    <cellStyle name="Normal 7 34 3 3" xfId="41360"/>
    <cellStyle name="Normal 7 34 3 3 2" xfId="41361"/>
    <cellStyle name="Normal 7 34 3 4" xfId="41362"/>
    <cellStyle name="Normal 7 34 4" xfId="41363"/>
    <cellStyle name="Normal 7 34 4 2" xfId="41364"/>
    <cellStyle name="Normal 7 34 5" xfId="41365"/>
    <cellStyle name="Normal 7 34 5 2" xfId="41366"/>
    <cellStyle name="Normal 7 34 6" xfId="41367"/>
    <cellStyle name="Normal 7 35" xfId="41368"/>
    <cellStyle name="Normal 7 35 2" xfId="41369"/>
    <cellStyle name="Normal 7 35 2 2" xfId="41370"/>
    <cellStyle name="Normal 7 35 2 2 2" xfId="41371"/>
    <cellStyle name="Normal 7 35 2 2 2 2" xfId="41372"/>
    <cellStyle name="Normal 7 35 2 2 3" xfId="41373"/>
    <cellStyle name="Normal 7 35 2 2 3 2" xfId="41374"/>
    <cellStyle name="Normal 7 35 2 2 4" xfId="41375"/>
    <cellStyle name="Normal 7 35 2 3" xfId="41376"/>
    <cellStyle name="Normal 7 35 2 3 2" xfId="41377"/>
    <cellStyle name="Normal 7 35 2 4" xfId="41378"/>
    <cellStyle name="Normal 7 35 2 4 2" xfId="41379"/>
    <cellStyle name="Normal 7 35 2 5" xfId="41380"/>
    <cellStyle name="Normal 7 35 3" xfId="41381"/>
    <cellStyle name="Normal 7 35 3 2" xfId="41382"/>
    <cellStyle name="Normal 7 35 3 2 2" xfId="41383"/>
    <cellStyle name="Normal 7 35 3 3" xfId="41384"/>
    <cellStyle name="Normal 7 35 3 3 2" xfId="41385"/>
    <cellStyle name="Normal 7 35 3 4" xfId="41386"/>
    <cellStyle name="Normal 7 35 4" xfId="41387"/>
    <cellStyle name="Normal 7 35 4 2" xfId="41388"/>
    <cellStyle name="Normal 7 35 5" xfId="41389"/>
    <cellStyle name="Normal 7 35 5 2" xfId="41390"/>
    <cellStyle name="Normal 7 35 6" xfId="41391"/>
    <cellStyle name="Normal 7 36" xfId="41392"/>
    <cellStyle name="Normal 7 36 2" xfId="41393"/>
    <cellStyle name="Normal 7 36 2 2" xfId="41394"/>
    <cellStyle name="Normal 7 36 2 2 2" xfId="41395"/>
    <cellStyle name="Normal 7 36 2 3" xfId="41396"/>
    <cellStyle name="Normal 7 36 2 3 2" xfId="41397"/>
    <cellStyle name="Normal 7 36 2 4" xfId="41398"/>
    <cellStyle name="Normal 7 36 3" xfId="41399"/>
    <cellStyle name="Normal 7 36 3 2" xfId="41400"/>
    <cellStyle name="Normal 7 36 4" xfId="41401"/>
    <cellStyle name="Normal 7 36 4 2" xfId="41402"/>
    <cellStyle name="Normal 7 36 5" xfId="41403"/>
    <cellStyle name="Normal 7 37" xfId="41404"/>
    <cellStyle name="Normal 7 37 2" xfId="41405"/>
    <cellStyle name="Normal 7 37 2 2" xfId="41406"/>
    <cellStyle name="Normal 7 37 3" xfId="41407"/>
    <cellStyle name="Normal 7 37 3 2" xfId="41408"/>
    <cellStyle name="Normal 7 37 4" xfId="41409"/>
    <cellStyle name="Normal 7 38" xfId="41410"/>
    <cellStyle name="Normal 7 38 2" xfId="41411"/>
    <cellStyle name="Normal 7 39" xfId="41412"/>
    <cellStyle name="Normal 7 39 2" xfId="41413"/>
    <cellStyle name="Normal 7 4" xfId="41414"/>
    <cellStyle name="Normal 7 4 10" xfId="41415"/>
    <cellStyle name="Normal 7 4 2" xfId="41416"/>
    <cellStyle name="Normal 7 4 2 2" xfId="41417"/>
    <cellStyle name="Normal 7 4 2 2 2" xfId="41418"/>
    <cellStyle name="Normal 7 4 2 2 2 2" xfId="41419"/>
    <cellStyle name="Normal 7 4 2 2 2 2 2" xfId="41420"/>
    <cellStyle name="Normal 7 4 2 2 2 2 2 2" xfId="41421"/>
    <cellStyle name="Normal 7 4 2 2 2 2 3" xfId="41422"/>
    <cellStyle name="Normal 7 4 2 2 2 2 3 2" xfId="41423"/>
    <cellStyle name="Normal 7 4 2 2 2 2 4" xfId="41424"/>
    <cellStyle name="Normal 7 4 2 2 2 3" xfId="41425"/>
    <cellStyle name="Normal 7 4 2 2 2 3 2" xfId="41426"/>
    <cellStyle name="Normal 7 4 2 2 2 4" xfId="41427"/>
    <cellStyle name="Normal 7 4 2 2 2 4 2" xfId="41428"/>
    <cellStyle name="Normal 7 4 2 2 2 5" xfId="41429"/>
    <cellStyle name="Normal 7 4 2 2 3" xfId="41430"/>
    <cellStyle name="Normal 7 4 2 2 3 2" xfId="41431"/>
    <cellStyle name="Normal 7 4 2 2 3 2 2" xfId="41432"/>
    <cellStyle name="Normal 7 4 2 2 3 3" xfId="41433"/>
    <cellStyle name="Normal 7 4 2 2 3 3 2" xfId="41434"/>
    <cellStyle name="Normal 7 4 2 2 3 4" xfId="41435"/>
    <cellStyle name="Normal 7 4 2 2 4" xfId="41436"/>
    <cellStyle name="Normal 7 4 2 2 4 2" xfId="41437"/>
    <cellStyle name="Normal 7 4 2 2 5" xfId="41438"/>
    <cellStyle name="Normal 7 4 2 2 5 2" xfId="41439"/>
    <cellStyle name="Normal 7 4 2 2 6" xfId="41440"/>
    <cellStyle name="Normal 7 4 2 3" xfId="41441"/>
    <cellStyle name="Normal 7 4 2 3 2" xfId="41442"/>
    <cellStyle name="Normal 7 4 2 3 2 2" xfId="41443"/>
    <cellStyle name="Normal 7 4 2 3 2 2 2" xfId="41444"/>
    <cellStyle name="Normal 7 4 2 3 2 2 2 2" xfId="41445"/>
    <cellStyle name="Normal 7 4 2 3 2 2 3" xfId="41446"/>
    <cellStyle name="Normal 7 4 2 3 2 2 3 2" xfId="41447"/>
    <cellStyle name="Normal 7 4 2 3 2 2 4" xfId="41448"/>
    <cellStyle name="Normal 7 4 2 3 2 3" xfId="41449"/>
    <cellStyle name="Normal 7 4 2 3 2 3 2" xfId="41450"/>
    <cellStyle name="Normal 7 4 2 3 2 4" xfId="41451"/>
    <cellStyle name="Normal 7 4 2 3 2 4 2" xfId="41452"/>
    <cellStyle name="Normal 7 4 2 3 2 5" xfId="41453"/>
    <cellStyle name="Normal 7 4 2 3 3" xfId="41454"/>
    <cellStyle name="Normal 7 4 2 3 3 2" xfId="41455"/>
    <cellStyle name="Normal 7 4 2 3 3 2 2" xfId="41456"/>
    <cellStyle name="Normal 7 4 2 3 3 3" xfId="41457"/>
    <cellStyle name="Normal 7 4 2 3 3 3 2" xfId="41458"/>
    <cellStyle name="Normal 7 4 2 3 3 4" xfId="41459"/>
    <cellStyle name="Normal 7 4 2 3 4" xfId="41460"/>
    <cellStyle name="Normal 7 4 2 3 4 2" xfId="41461"/>
    <cellStyle name="Normal 7 4 2 3 5" xfId="41462"/>
    <cellStyle name="Normal 7 4 2 3 5 2" xfId="41463"/>
    <cellStyle name="Normal 7 4 2 3 6" xfId="41464"/>
    <cellStyle name="Normal 7 4 2 4" xfId="41465"/>
    <cellStyle name="Normal 7 4 2 4 2" xfId="41466"/>
    <cellStyle name="Normal 7 4 2 4 2 2" xfId="41467"/>
    <cellStyle name="Normal 7 4 2 4 2 2 2" xfId="41468"/>
    <cellStyle name="Normal 7 4 2 4 2 2 2 2" xfId="41469"/>
    <cellStyle name="Normal 7 4 2 4 2 2 3" xfId="41470"/>
    <cellStyle name="Normal 7 4 2 4 2 2 3 2" xfId="41471"/>
    <cellStyle name="Normal 7 4 2 4 2 2 4" xfId="41472"/>
    <cellStyle name="Normal 7 4 2 4 2 3" xfId="41473"/>
    <cellStyle name="Normal 7 4 2 4 2 3 2" xfId="41474"/>
    <cellStyle name="Normal 7 4 2 4 2 4" xfId="41475"/>
    <cellStyle name="Normal 7 4 2 4 2 4 2" xfId="41476"/>
    <cellStyle name="Normal 7 4 2 4 2 5" xfId="41477"/>
    <cellStyle name="Normal 7 4 2 4 3" xfId="41478"/>
    <cellStyle name="Normal 7 4 2 4 3 2" xfId="41479"/>
    <cellStyle name="Normal 7 4 2 4 3 2 2" xfId="41480"/>
    <cellStyle name="Normal 7 4 2 4 3 3" xfId="41481"/>
    <cellStyle name="Normal 7 4 2 4 3 3 2" xfId="41482"/>
    <cellStyle name="Normal 7 4 2 4 3 4" xfId="41483"/>
    <cellStyle name="Normal 7 4 2 4 4" xfId="41484"/>
    <cellStyle name="Normal 7 4 2 4 4 2" xfId="41485"/>
    <cellStyle name="Normal 7 4 2 4 5" xfId="41486"/>
    <cellStyle name="Normal 7 4 2 4 5 2" xfId="41487"/>
    <cellStyle name="Normal 7 4 2 4 6" xfId="41488"/>
    <cellStyle name="Normal 7 4 2 5" xfId="41489"/>
    <cellStyle name="Normal 7 4 2 5 2" xfId="41490"/>
    <cellStyle name="Normal 7 4 2 5 2 2" xfId="41491"/>
    <cellStyle name="Normal 7 4 2 5 2 2 2" xfId="41492"/>
    <cellStyle name="Normal 7 4 2 5 2 3" xfId="41493"/>
    <cellStyle name="Normal 7 4 2 5 2 3 2" xfId="41494"/>
    <cellStyle name="Normal 7 4 2 5 2 4" xfId="41495"/>
    <cellStyle name="Normal 7 4 2 5 3" xfId="41496"/>
    <cellStyle name="Normal 7 4 2 5 3 2" xfId="41497"/>
    <cellStyle name="Normal 7 4 2 5 4" xfId="41498"/>
    <cellStyle name="Normal 7 4 2 5 4 2" xfId="41499"/>
    <cellStyle name="Normal 7 4 2 5 5" xfId="41500"/>
    <cellStyle name="Normal 7 4 2 6" xfId="41501"/>
    <cellStyle name="Normal 7 4 2 6 2" xfId="41502"/>
    <cellStyle name="Normal 7 4 2 6 2 2" xfId="41503"/>
    <cellStyle name="Normal 7 4 2 6 3" xfId="41504"/>
    <cellStyle name="Normal 7 4 2 6 3 2" xfId="41505"/>
    <cellStyle name="Normal 7 4 2 6 4" xfId="41506"/>
    <cellStyle name="Normal 7 4 2 7" xfId="41507"/>
    <cellStyle name="Normal 7 4 2 7 2" xfId="41508"/>
    <cellStyle name="Normal 7 4 2 8" xfId="41509"/>
    <cellStyle name="Normal 7 4 2 8 2" xfId="41510"/>
    <cellStyle name="Normal 7 4 2 9" xfId="41511"/>
    <cellStyle name="Normal 7 4 3" xfId="41512"/>
    <cellStyle name="Normal 7 4 3 2" xfId="41513"/>
    <cellStyle name="Normal 7 4 3 2 2" xfId="41514"/>
    <cellStyle name="Normal 7 4 3 2 2 2" xfId="41515"/>
    <cellStyle name="Normal 7 4 3 2 2 2 2" xfId="41516"/>
    <cellStyle name="Normal 7 4 3 2 2 3" xfId="41517"/>
    <cellStyle name="Normal 7 4 3 2 2 3 2" xfId="41518"/>
    <cellStyle name="Normal 7 4 3 2 2 4" xfId="41519"/>
    <cellStyle name="Normal 7 4 3 2 3" xfId="41520"/>
    <cellStyle name="Normal 7 4 3 2 3 2" xfId="41521"/>
    <cellStyle name="Normal 7 4 3 2 4" xfId="41522"/>
    <cellStyle name="Normal 7 4 3 2 4 2" xfId="41523"/>
    <cellStyle name="Normal 7 4 3 2 5" xfId="41524"/>
    <cellStyle name="Normal 7 4 3 3" xfId="41525"/>
    <cellStyle name="Normal 7 4 3 3 2" xfId="41526"/>
    <cellStyle name="Normal 7 4 3 3 2 2" xfId="41527"/>
    <cellStyle name="Normal 7 4 3 3 3" xfId="41528"/>
    <cellStyle name="Normal 7 4 3 3 3 2" xfId="41529"/>
    <cellStyle name="Normal 7 4 3 3 4" xfId="41530"/>
    <cellStyle name="Normal 7 4 3 4" xfId="41531"/>
    <cellStyle name="Normal 7 4 3 4 2" xfId="41532"/>
    <cellStyle name="Normal 7 4 3 5" xfId="41533"/>
    <cellStyle name="Normal 7 4 3 5 2" xfId="41534"/>
    <cellStyle name="Normal 7 4 3 6" xfId="41535"/>
    <cellStyle name="Normal 7 4 4" xfId="41536"/>
    <cellStyle name="Normal 7 4 4 2" xfId="41537"/>
    <cellStyle name="Normal 7 4 4 2 2" xfId="41538"/>
    <cellStyle name="Normal 7 4 4 2 2 2" xfId="41539"/>
    <cellStyle name="Normal 7 4 4 2 2 2 2" xfId="41540"/>
    <cellStyle name="Normal 7 4 4 2 2 3" xfId="41541"/>
    <cellStyle name="Normal 7 4 4 2 2 3 2" xfId="41542"/>
    <cellStyle name="Normal 7 4 4 2 2 4" xfId="41543"/>
    <cellStyle name="Normal 7 4 4 2 3" xfId="41544"/>
    <cellStyle name="Normal 7 4 4 2 3 2" xfId="41545"/>
    <cellStyle name="Normal 7 4 4 2 4" xfId="41546"/>
    <cellStyle name="Normal 7 4 4 2 4 2" xfId="41547"/>
    <cellStyle name="Normal 7 4 4 2 5" xfId="41548"/>
    <cellStyle name="Normal 7 4 4 3" xfId="41549"/>
    <cellStyle name="Normal 7 4 4 3 2" xfId="41550"/>
    <cellStyle name="Normal 7 4 4 3 2 2" xfId="41551"/>
    <cellStyle name="Normal 7 4 4 3 3" xfId="41552"/>
    <cellStyle name="Normal 7 4 4 3 3 2" xfId="41553"/>
    <cellStyle name="Normal 7 4 4 3 4" xfId="41554"/>
    <cellStyle name="Normal 7 4 4 4" xfId="41555"/>
    <cellStyle name="Normal 7 4 4 4 2" xfId="41556"/>
    <cellStyle name="Normal 7 4 4 5" xfId="41557"/>
    <cellStyle name="Normal 7 4 4 5 2" xfId="41558"/>
    <cellStyle name="Normal 7 4 4 6" xfId="41559"/>
    <cellStyle name="Normal 7 4 5" xfId="41560"/>
    <cellStyle name="Normal 7 4 5 2" xfId="41561"/>
    <cellStyle name="Normal 7 4 5 2 2" xfId="41562"/>
    <cellStyle name="Normal 7 4 5 2 2 2" xfId="41563"/>
    <cellStyle name="Normal 7 4 5 2 2 2 2" xfId="41564"/>
    <cellStyle name="Normal 7 4 5 2 2 3" xfId="41565"/>
    <cellStyle name="Normal 7 4 5 2 2 3 2" xfId="41566"/>
    <cellStyle name="Normal 7 4 5 2 2 4" xfId="41567"/>
    <cellStyle name="Normal 7 4 5 2 3" xfId="41568"/>
    <cellStyle name="Normal 7 4 5 2 3 2" xfId="41569"/>
    <cellStyle name="Normal 7 4 5 2 4" xfId="41570"/>
    <cellStyle name="Normal 7 4 5 2 4 2" xfId="41571"/>
    <cellStyle name="Normal 7 4 5 2 5" xfId="41572"/>
    <cellStyle name="Normal 7 4 5 3" xfId="41573"/>
    <cellStyle name="Normal 7 4 5 3 2" xfId="41574"/>
    <cellStyle name="Normal 7 4 5 3 2 2" xfId="41575"/>
    <cellStyle name="Normal 7 4 5 3 3" xfId="41576"/>
    <cellStyle name="Normal 7 4 5 3 3 2" xfId="41577"/>
    <cellStyle name="Normal 7 4 5 3 4" xfId="41578"/>
    <cellStyle name="Normal 7 4 5 4" xfId="41579"/>
    <cellStyle name="Normal 7 4 5 4 2" xfId="41580"/>
    <cellStyle name="Normal 7 4 5 5" xfId="41581"/>
    <cellStyle name="Normal 7 4 5 5 2" xfId="41582"/>
    <cellStyle name="Normal 7 4 5 6" xfId="41583"/>
    <cellStyle name="Normal 7 4 6" xfId="41584"/>
    <cellStyle name="Normal 7 4 6 2" xfId="41585"/>
    <cellStyle name="Normal 7 4 6 2 2" xfId="41586"/>
    <cellStyle name="Normal 7 4 6 2 2 2" xfId="41587"/>
    <cellStyle name="Normal 7 4 6 2 3" xfId="41588"/>
    <cellStyle name="Normal 7 4 6 2 3 2" xfId="41589"/>
    <cellStyle name="Normal 7 4 6 2 4" xfId="41590"/>
    <cellStyle name="Normal 7 4 6 3" xfId="41591"/>
    <cellStyle name="Normal 7 4 6 3 2" xfId="41592"/>
    <cellStyle name="Normal 7 4 6 4" xfId="41593"/>
    <cellStyle name="Normal 7 4 6 4 2" xfId="41594"/>
    <cellStyle name="Normal 7 4 6 5" xfId="41595"/>
    <cellStyle name="Normal 7 4 7" xfId="41596"/>
    <cellStyle name="Normal 7 4 7 2" xfId="41597"/>
    <cellStyle name="Normal 7 4 7 2 2" xfId="41598"/>
    <cellStyle name="Normal 7 4 7 3" xfId="41599"/>
    <cellStyle name="Normal 7 4 7 3 2" xfId="41600"/>
    <cellStyle name="Normal 7 4 7 4" xfId="41601"/>
    <cellStyle name="Normal 7 4 8" xfId="41602"/>
    <cellStyle name="Normal 7 4 8 2" xfId="41603"/>
    <cellStyle name="Normal 7 4 9" xfId="41604"/>
    <cellStyle name="Normal 7 4 9 2" xfId="41605"/>
    <cellStyle name="Normal 7 40" xfId="41606"/>
    <cellStyle name="Normal 7 5" xfId="41607"/>
    <cellStyle name="Normal 7 5 10" xfId="41608"/>
    <cellStyle name="Normal 7 5 2" xfId="41609"/>
    <cellStyle name="Normal 7 5 2 2" xfId="41610"/>
    <cellStyle name="Normal 7 5 2 2 2" xfId="41611"/>
    <cellStyle name="Normal 7 5 2 2 2 2" xfId="41612"/>
    <cellStyle name="Normal 7 5 2 2 2 2 2" xfId="41613"/>
    <cellStyle name="Normal 7 5 2 2 2 2 2 2" xfId="41614"/>
    <cellStyle name="Normal 7 5 2 2 2 2 3" xfId="41615"/>
    <cellStyle name="Normal 7 5 2 2 2 2 3 2" xfId="41616"/>
    <cellStyle name="Normal 7 5 2 2 2 2 4" xfId="41617"/>
    <cellStyle name="Normal 7 5 2 2 2 3" xfId="41618"/>
    <cellStyle name="Normal 7 5 2 2 2 3 2" xfId="41619"/>
    <cellStyle name="Normal 7 5 2 2 2 4" xfId="41620"/>
    <cellStyle name="Normal 7 5 2 2 2 4 2" xfId="41621"/>
    <cellStyle name="Normal 7 5 2 2 2 5" xfId="41622"/>
    <cellStyle name="Normal 7 5 2 2 3" xfId="41623"/>
    <cellStyle name="Normal 7 5 2 2 3 2" xfId="41624"/>
    <cellStyle name="Normal 7 5 2 2 3 2 2" xfId="41625"/>
    <cellStyle name="Normal 7 5 2 2 3 3" xfId="41626"/>
    <cellStyle name="Normal 7 5 2 2 3 3 2" xfId="41627"/>
    <cellStyle name="Normal 7 5 2 2 3 4" xfId="41628"/>
    <cellStyle name="Normal 7 5 2 2 4" xfId="41629"/>
    <cellStyle name="Normal 7 5 2 2 4 2" xfId="41630"/>
    <cellStyle name="Normal 7 5 2 2 5" xfId="41631"/>
    <cellStyle name="Normal 7 5 2 2 5 2" xfId="41632"/>
    <cellStyle name="Normal 7 5 2 2 6" xfId="41633"/>
    <cellStyle name="Normal 7 5 2 3" xfId="41634"/>
    <cellStyle name="Normal 7 5 2 3 2" xfId="41635"/>
    <cellStyle name="Normal 7 5 2 3 2 2" xfId="41636"/>
    <cellStyle name="Normal 7 5 2 3 2 2 2" xfId="41637"/>
    <cellStyle name="Normal 7 5 2 3 2 2 2 2" xfId="41638"/>
    <cellStyle name="Normal 7 5 2 3 2 2 3" xfId="41639"/>
    <cellStyle name="Normal 7 5 2 3 2 2 3 2" xfId="41640"/>
    <cellStyle name="Normal 7 5 2 3 2 2 4" xfId="41641"/>
    <cellStyle name="Normal 7 5 2 3 2 3" xfId="41642"/>
    <cellStyle name="Normal 7 5 2 3 2 3 2" xfId="41643"/>
    <cellStyle name="Normal 7 5 2 3 2 4" xfId="41644"/>
    <cellStyle name="Normal 7 5 2 3 2 4 2" xfId="41645"/>
    <cellStyle name="Normal 7 5 2 3 2 5" xfId="41646"/>
    <cellStyle name="Normal 7 5 2 3 3" xfId="41647"/>
    <cellStyle name="Normal 7 5 2 3 3 2" xfId="41648"/>
    <cellStyle name="Normal 7 5 2 3 3 2 2" xfId="41649"/>
    <cellStyle name="Normal 7 5 2 3 3 3" xfId="41650"/>
    <cellStyle name="Normal 7 5 2 3 3 3 2" xfId="41651"/>
    <cellStyle name="Normal 7 5 2 3 3 4" xfId="41652"/>
    <cellStyle name="Normal 7 5 2 3 4" xfId="41653"/>
    <cellStyle name="Normal 7 5 2 3 4 2" xfId="41654"/>
    <cellStyle name="Normal 7 5 2 3 5" xfId="41655"/>
    <cellStyle name="Normal 7 5 2 3 5 2" xfId="41656"/>
    <cellStyle name="Normal 7 5 2 3 6" xfId="41657"/>
    <cellStyle name="Normal 7 5 2 4" xfId="41658"/>
    <cellStyle name="Normal 7 5 2 4 2" xfId="41659"/>
    <cellStyle name="Normal 7 5 2 4 2 2" xfId="41660"/>
    <cellStyle name="Normal 7 5 2 4 2 2 2" xfId="41661"/>
    <cellStyle name="Normal 7 5 2 4 2 2 2 2" xfId="41662"/>
    <cellStyle name="Normal 7 5 2 4 2 2 3" xfId="41663"/>
    <cellStyle name="Normal 7 5 2 4 2 2 3 2" xfId="41664"/>
    <cellStyle name="Normal 7 5 2 4 2 2 4" xfId="41665"/>
    <cellStyle name="Normal 7 5 2 4 2 3" xfId="41666"/>
    <cellStyle name="Normal 7 5 2 4 2 3 2" xfId="41667"/>
    <cellStyle name="Normal 7 5 2 4 2 4" xfId="41668"/>
    <cellStyle name="Normal 7 5 2 4 2 4 2" xfId="41669"/>
    <cellStyle name="Normal 7 5 2 4 2 5" xfId="41670"/>
    <cellStyle name="Normal 7 5 2 4 3" xfId="41671"/>
    <cellStyle name="Normal 7 5 2 4 3 2" xfId="41672"/>
    <cellStyle name="Normal 7 5 2 4 3 2 2" xfId="41673"/>
    <cellStyle name="Normal 7 5 2 4 3 3" xfId="41674"/>
    <cellStyle name="Normal 7 5 2 4 3 3 2" xfId="41675"/>
    <cellStyle name="Normal 7 5 2 4 3 4" xfId="41676"/>
    <cellStyle name="Normal 7 5 2 4 4" xfId="41677"/>
    <cellStyle name="Normal 7 5 2 4 4 2" xfId="41678"/>
    <cellStyle name="Normal 7 5 2 4 5" xfId="41679"/>
    <cellStyle name="Normal 7 5 2 4 5 2" xfId="41680"/>
    <cellStyle name="Normal 7 5 2 4 6" xfId="41681"/>
    <cellStyle name="Normal 7 5 2 5" xfId="41682"/>
    <cellStyle name="Normal 7 5 2 5 2" xfId="41683"/>
    <cellStyle name="Normal 7 5 2 5 2 2" xfId="41684"/>
    <cellStyle name="Normal 7 5 2 5 2 2 2" xfId="41685"/>
    <cellStyle name="Normal 7 5 2 5 2 3" xfId="41686"/>
    <cellStyle name="Normal 7 5 2 5 2 3 2" xfId="41687"/>
    <cellStyle name="Normal 7 5 2 5 2 4" xfId="41688"/>
    <cellStyle name="Normal 7 5 2 5 3" xfId="41689"/>
    <cellStyle name="Normal 7 5 2 5 3 2" xfId="41690"/>
    <cellStyle name="Normal 7 5 2 5 4" xfId="41691"/>
    <cellStyle name="Normal 7 5 2 5 4 2" xfId="41692"/>
    <cellStyle name="Normal 7 5 2 5 5" xfId="41693"/>
    <cellStyle name="Normal 7 5 2 6" xfId="41694"/>
    <cellStyle name="Normal 7 5 2 6 2" xfId="41695"/>
    <cellStyle name="Normal 7 5 2 6 2 2" xfId="41696"/>
    <cellStyle name="Normal 7 5 2 6 3" xfId="41697"/>
    <cellStyle name="Normal 7 5 2 6 3 2" xfId="41698"/>
    <cellStyle name="Normal 7 5 2 6 4" xfId="41699"/>
    <cellStyle name="Normal 7 5 2 7" xfId="41700"/>
    <cellStyle name="Normal 7 5 2 7 2" xfId="41701"/>
    <cellStyle name="Normal 7 5 2 8" xfId="41702"/>
    <cellStyle name="Normal 7 5 2 8 2" xfId="41703"/>
    <cellStyle name="Normal 7 5 2 9" xfId="41704"/>
    <cellStyle name="Normal 7 5 3" xfId="41705"/>
    <cellStyle name="Normal 7 5 3 2" xfId="41706"/>
    <cellStyle name="Normal 7 5 3 2 2" xfId="41707"/>
    <cellStyle name="Normal 7 5 3 2 2 2" xfId="41708"/>
    <cellStyle name="Normal 7 5 3 2 2 2 2" xfId="41709"/>
    <cellStyle name="Normal 7 5 3 2 2 3" xfId="41710"/>
    <cellStyle name="Normal 7 5 3 2 2 3 2" xfId="41711"/>
    <cellStyle name="Normal 7 5 3 2 2 4" xfId="41712"/>
    <cellStyle name="Normal 7 5 3 2 3" xfId="41713"/>
    <cellStyle name="Normal 7 5 3 2 3 2" xfId="41714"/>
    <cellStyle name="Normal 7 5 3 2 4" xfId="41715"/>
    <cellStyle name="Normal 7 5 3 2 4 2" xfId="41716"/>
    <cellStyle name="Normal 7 5 3 2 5" xfId="41717"/>
    <cellStyle name="Normal 7 5 3 3" xfId="41718"/>
    <cellStyle name="Normal 7 5 3 3 2" xfId="41719"/>
    <cellStyle name="Normal 7 5 3 3 2 2" xfId="41720"/>
    <cellStyle name="Normal 7 5 3 3 3" xfId="41721"/>
    <cellStyle name="Normal 7 5 3 3 3 2" xfId="41722"/>
    <cellStyle name="Normal 7 5 3 3 4" xfId="41723"/>
    <cellStyle name="Normal 7 5 3 4" xfId="41724"/>
    <cellStyle name="Normal 7 5 3 4 2" xfId="41725"/>
    <cellStyle name="Normal 7 5 3 5" xfId="41726"/>
    <cellStyle name="Normal 7 5 3 5 2" xfId="41727"/>
    <cellStyle name="Normal 7 5 3 6" xfId="41728"/>
    <cellStyle name="Normal 7 5 4" xfId="41729"/>
    <cellStyle name="Normal 7 5 4 2" xfId="41730"/>
    <cellStyle name="Normal 7 5 4 2 2" xfId="41731"/>
    <cellStyle name="Normal 7 5 4 2 2 2" xfId="41732"/>
    <cellStyle name="Normal 7 5 4 2 2 2 2" xfId="41733"/>
    <cellStyle name="Normal 7 5 4 2 2 3" xfId="41734"/>
    <cellStyle name="Normal 7 5 4 2 2 3 2" xfId="41735"/>
    <cellStyle name="Normal 7 5 4 2 2 4" xfId="41736"/>
    <cellStyle name="Normal 7 5 4 2 3" xfId="41737"/>
    <cellStyle name="Normal 7 5 4 2 3 2" xfId="41738"/>
    <cellStyle name="Normal 7 5 4 2 4" xfId="41739"/>
    <cellStyle name="Normal 7 5 4 2 4 2" xfId="41740"/>
    <cellStyle name="Normal 7 5 4 2 5" xfId="41741"/>
    <cellStyle name="Normal 7 5 4 3" xfId="41742"/>
    <cellStyle name="Normal 7 5 4 3 2" xfId="41743"/>
    <cellStyle name="Normal 7 5 4 3 2 2" xfId="41744"/>
    <cellStyle name="Normal 7 5 4 3 3" xfId="41745"/>
    <cellStyle name="Normal 7 5 4 3 3 2" xfId="41746"/>
    <cellStyle name="Normal 7 5 4 3 4" xfId="41747"/>
    <cellStyle name="Normal 7 5 4 4" xfId="41748"/>
    <cellStyle name="Normal 7 5 4 4 2" xfId="41749"/>
    <cellStyle name="Normal 7 5 4 5" xfId="41750"/>
    <cellStyle name="Normal 7 5 4 5 2" xfId="41751"/>
    <cellStyle name="Normal 7 5 4 6" xfId="41752"/>
    <cellStyle name="Normal 7 5 5" xfId="41753"/>
    <cellStyle name="Normal 7 5 5 2" xfId="41754"/>
    <cellStyle name="Normal 7 5 5 2 2" xfId="41755"/>
    <cellStyle name="Normal 7 5 5 2 2 2" xfId="41756"/>
    <cellStyle name="Normal 7 5 5 2 2 2 2" xfId="41757"/>
    <cellStyle name="Normal 7 5 5 2 2 3" xfId="41758"/>
    <cellStyle name="Normal 7 5 5 2 2 3 2" xfId="41759"/>
    <cellStyle name="Normal 7 5 5 2 2 4" xfId="41760"/>
    <cellStyle name="Normal 7 5 5 2 3" xfId="41761"/>
    <cellStyle name="Normal 7 5 5 2 3 2" xfId="41762"/>
    <cellStyle name="Normal 7 5 5 2 4" xfId="41763"/>
    <cellStyle name="Normal 7 5 5 2 4 2" xfId="41764"/>
    <cellStyle name="Normal 7 5 5 2 5" xfId="41765"/>
    <cellStyle name="Normal 7 5 5 3" xfId="41766"/>
    <cellStyle name="Normal 7 5 5 3 2" xfId="41767"/>
    <cellStyle name="Normal 7 5 5 3 2 2" xfId="41768"/>
    <cellStyle name="Normal 7 5 5 3 3" xfId="41769"/>
    <cellStyle name="Normal 7 5 5 3 3 2" xfId="41770"/>
    <cellStyle name="Normal 7 5 5 3 4" xfId="41771"/>
    <cellStyle name="Normal 7 5 5 4" xfId="41772"/>
    <cellStyle name="Normal 7 5 5 4 2" xfId="41773"/>
    <cellStyle name="Normal 7 5 5 5" xfId="41774"/>
    <cellStyle name="Normal 7 5 5 5 2" xfId="41775"/>
    <cellStyle name="Normal 7 5 5 6" xfId="41776"/>
    <cellStyle name="Normal 7 5 6" xfId="41777"/>
    <cellStyle name="Normal 7 5 6 2" xfId="41778"/>
    <cellStyle name="Normal 7 5 6 2 2" xfId="41779"/>
    <cellStyle name="Normal 7 5 6 2 2 2" xfId="41780"/>
    <cellStyle name="Normal 7 5 6 2 3" xfId="41781"/>
    <cellStyle name="Normal 7 5 6 2 3 2" xfId="41782"/>
    <cellStyle name="Normal 7 5 6 2 4" xfId="41783"/>
    <cellStyle name="Normal 7 5 6 3" xfId="41784"/>
    <cellStyle name="Normal 7 5 6 3 2" xfId="41785"/>
    <cellStyle name="Normal 7 5 6 4" xfId="41786"/>
    <cellStyle name="Normal 7 5 6 4 2" xfId="41787"/>
    <cellStyle name="Normal 7 5 6 5" xfId="41788"/>
    <cellStyle name="Normal 7 5 7" xfId="41789"/>
    <cellStyle name="Normal 7 5 7 2" xfId="41790"/>
    <cellStyle name="Normal 7 5 7 2 2" xfId="41791"/>
    <cellStyle name="Normal 7 5 7 3" xfId="41792"/>
    <cellStyle name="Normal 7 5 7 3 2" xfId="41793"/>
    <cellStyle name="Normal 7 5 7 4" xfId="41794"/>
    <cellStyle name="Normal 7 5 8" xfId="41795"/>
    <cellStyle name="Normal 7 5 8 2" xfId="41796"/>
    <cellStyle name="Normal 7 5 9" xfId="41797"/>
    <cellStyle name="Normal 7 5 9 2" xfId="41798"/>
    <cellStyle name="Normal 7 6" xfId="41799"/>
    <cellStyle name="Normal 7 6 10" xfId="41800"/>
    <cellStyle name="Normal 7 6 2" xfId="41801"/>
    <cellStyle name="Normal 7 6 2 2" xfId="41802"/>
    <cellStyle name="Normal 7 6 2 2 2" xfId="41803"/>
    <cellStyle name="Normal 7 6 2 2 2 2" xfId="41804"/>
    <cellStyle name="Normal 7 6 2 2 2 2 2" xfId="41805"/>
    <cellStyle name="Normal 7 6 2 2 2 2 2 2" xfId="41806"/>
    <cellStyle name="Normal 7 6 2 2 2 2 3" xfId="41807"/>
    <cellStyle name="Normal 7 6 2 2 2 2 3 2" xfId="41808"/>
    <cellStyle name="Normal 7 6 2 2 2 2 4" xfId="41809"/>
    <cellStyle name="Normal 7 6 2 2 2 3" xfId="41810"/>
    <cellStyle name="Normal 7 6 2 2 2 3 2" xfId="41811"/>
    <cellStyle name="Normal 7 6 2 2 2 4" xfId="41812"/>
    <cellStyle name="Normal 7 6 2 2 2 4 2" xfId="41813"/>
    <cellStyle name="Normal 7 6 2 2 2 5" xfId="41814"/>
    <cellStyle name="Normal 7 6 2 2 3" xfId="41815"/>
    <cellStyle name="Normal 7 6 2 2 3 2" xfId="41816"/>
    <cellStyle name="Normal 7 6 2 2 3 2 2" xfId="41817"/>
    <cellStyle name="Normal 7 6 2 2 3 3" xfId="41818"/>
    <cellStyle name="Normal 7 6 2 2 3 3 2" xfId="41819"/>
    <cellStyle name="Normal 7 6 2 2 3 4" xfId="41820"/>
    <cellStyle name="Normal 7 6 2 2 4" xfId="41821"/>
    <cellStyle name="Normal 7 6 2 2 4 2" xfId="41822"/>
    <cellStyle name="Normal 7 6 2 2 5" xfId="41823"/>
    <cellStyle name="Normal 7 6 2 2 5 2" xfId="41824"/>
    <cellStyle name="Normal 7 6 2 2 6" xfId="41825"/>
    <cellStyle name="Normal 7 6 2 3" xfId="41826"/>
    <cellStyle name="Normal 7 6 2 3 2" xfId="41827"/>
    <cellStyle name="Normal 7 6 2 3 2 2" xfId="41828"/>
    <cellStyle name="Normal 7 6 2 3 2 2 2" xfId="41829"/>
    <cellStyle name="Normal 7 6 2 3 2 2 2 2" xfId="41830"/>
    <cellStyle name="Normal 7 6 2 3 2 2 3" xfId="41831"/>
    <cellStyle name="Normal 7 6 2 3 2 2 3 2" xfId="41832"/>
    <cellStyle name="Normal 7 6 2 3 2 2 4" xfId="41833"/>
    <cellStyle name="Normal 7 6 2 3 2 3" xfId="41834"/>
    <cellStyle name="Normal 7 6 2 3 2 3 2" xfId="41835"/>
    <cellStyle name="Normal 7 6 2 3 2 4" xfId="41836"/>
    <cellStyle name="Normal 7 6 2 3 2 4 2" xfId="41837"/>
    <cellStyle name="Normal 7 6 2 3 2 5" xfId="41838"/>
    <cellStyle name="Normal 7 6 2 3 3" xfId="41839"/>
    <cellStyle name="Normal 7 6 2 3 3 2" xfId="41840"/>
    <cellStyle name="Normal 7 6 2 3 3 2 2" xfId="41841"/>
    <cellStyle name="Normal 7 6 2 3 3 3" xfId="41842"/>
    <cellStyle name="Normal 7 6 2 3 3 3 2" xfId="41843"/>
    <cellStyle name="Normal 7 6 2 3 3 4" xfId="41844"/>
    <cellStyle name="Normal 7 6 2 3 4" xfId="41845"/>
    <cellStyle name="Normal 7 6 2 3 4 2" xfId="41846"/>
    <cellStyle name="Normal 7 6 2 3 5" xfId="41847"/>
    <cellStyle name="Normal 7 6 2 3 5 2" xfId="41848"/>
    <cellStyle name="Normal 7 6 2 3 6" xfId="41849"/>
    <cellStyle name="Normal 7 6 2 4" xfId="41850"/>
    <cellStyle name="Normal 7 6 2 4 2" xfId="41851"/>
    <cellStyle name="Normal 7 6 2 4 2 2" xfId="41852"/>
    <cellStyle name="Normal 7 6 2 4 2 2 2" xfId="41853"/>
    <cellStyle name="Normal 7 6 2 4 2 2 2 2" xfId="41854"/>
    <cellStyle name="Normal 7 6 2 4 2 2 3" xfId="41855"/>
    <cellStyle name="Normal 7 6 2 4 2 2 3 2" xfId="41856"/>
    <cellStyle name="Normal 7 6 2 4 2 2 4" xfId="41857"/>
    <cellStyle name="Normal 7 6 2 4 2 3" xfId="41858"/>
    <cellStyle name="Normal 7 6 2 4 2 3 2" xfId="41859"/>
    <cellStyle name="Normal 7 6 2 4 2 4" xfId="41860"/>
    <cellStyle name="Normal 7 6 2 4 2 4 2" xfId="41861"/>
    <cellStyle name="Normal 7 6 2 4 2 5" xfId="41862"/>
    <cellStyle name="Normal 7 6 2 4 3" xfId="41863"/>
    <cellStyle name="Normal 7 6 2 4 3 2" xfId="41864"/>
    <cellStyle name="Normal 7 6 2 4 3 2 2" xfId="41865"/>
    <cellStyle name="Normal 7 6 2 4 3 3" xfId="41866"/>
    <cellStyle name="Normal 7 6 2 4 3 3 2" xfId="41867"/>
    <cellStyle name="Normal 7 6 2 4 3 4" xfId="41868"/>
    <cellStyle name="Normal 7 6 2 4 4" xfId="41869"/>
    <cellStyle name="Normal 7 6 2 4 4 2" xfId="41870"/>
    <cellStyle name="Normal 7 6 2 4 5" xfId="41871"/>
    <cellStyle name="Normal 7 6 2 4 5 2" xfId="41872"/>
    <cellStyle name="Normal 7 6 2 4 6" xfId="41873"/>
    <cellStyle name="Normal 7 6 2 5" xfId="41874"/>
    <cellStyle name="Normal 7 6 2 5 2" xfId="41875"/>
    <cellStyle name="Normal 7 6 2 5 2 2" xfId="41876"/>
    <cellStyle name="Normal 7 6 2 5 2 2 2" xfId="41877"/>
    <cellStyle name="Normal 7 6 2 5 2 3" xfId="41878"/>
    <cellStyle name="Normal 7 6 2 5 2 3 2" xfId="41879"/>
    <cellStyle name="Normal 7 6 2 5 2 4" xfId="41880"/>
    <cellStyle name="Normal 7 6 2 5 3" xfId="41881"/>
    <cellStyle name="Normal 7 6 2 5 3 2" xfId="41882"/>
    <cellStyle name="Normal 7 6 2 5 4" xfId="41883"/>
    <cellStyle name="Normal 7 6 2 5 4 2" xfId="41884"/>
    <cellStyle name="Normal 7 6 2 5 5" xfId="41885"/>
    <cellStyle name="Normal 7 6 2 6" xfId="41886"/>
    <cellStyle name="Normal 7 6 2 6 2" xfId="41887"/>
    <cellStyle name="Normal 7 6 2 6 2 2" xfId="41888"/>
    <cellStyle name="Normal 7 6 2 6 3" xfId="41889"/>
    <cellStyle name="Normal 7 6 2 6 3 2" xfId="41890"/>
    <cellStyle name="Normal 7 6 2 6 4" xfId="41891"/>
    <cellStyle name="Normal 7 6 2 7" xfId="41892"/>
    <cellStyle name="Normal 7 6 2 7 2" xfId="41893"/>
    <cellStyle name="Normal 7 6 2 8" xfId="41894"/>
    <cellStyle name="Normal 7 6 2 8 2" xfId="41895"/>
    <cellStyle name="Normal 7 6 2 9" xfId="41896"/>
    <cellStyle name="Normal 7 6 3" xfId="41897"/>
    <cellStyle name="Normal 7 6 3 2" xfId="41898"/>
    <cellStyle name="Normal 7 6 3 2 2" xfId="41899"/>
    <cellStyle name="Normal 7 6 3 2 2 2" xfId="41900"/>
    <cellStyle name="Normal 7 6 3 2 2 2 2" xfId="41901"/>
    <cellStyle name="Normal 7 6 3 2 2 3" xfId="41902"/>
    <cellStyle name="Normal 7 6 3 2 2 3 2" xfId="41903"/>
    <cellStyle name="Normal 7 6 3 2 2 4" xfId="41904"/>
    <cellStyle name="Normal 7 6 3 2 3" xfId="41905"/>
    <cellStyle name="Normal 7 6 3 2 3 2" xfId="41906"/>
    <cellStyle name="Normal 7 6 3 2 4" xfId="41907"/>
    <cellStyle name="Normal 7 6 3 2 4 2" xfId="41908"/>
    <cellStyle name="Normal 7 6 3 2 5" xfId="41909"/>
    <cellStyle name="Normal 7 6 3 3" xfId="41910"/>
    <cellStyle name="Normal 7 6 3 3 2" xfId="41911"/>
    <cellStyle name="Normal 7 6 3 3 2 2" xfId="41912"/>
    <cellStyle name="Normal 7 6 3 3 3" xfId="41913"/>
    <cellStyle name="Normal 7 6 3 3 3 2" xfId="41914"/>
    <cellStyle name="Normal 7 6 3 3 4" xfId="41915"/>
    <cellStyle name="Normal 7 6 3 4" xfId="41916"/>
    <cellStyle name="Normal 7 6 3 4 2" xfId="41917"/>
    <cellStyle name="Normal 7 6 3 5" xfId="41918"/>
    <cellStyle name="Normal 7 6 3 5 2" xfId="41919"/>
    <cellStyle name="Normal 7 6 3 6" xfId="41920"/>
    <cellStyle name="Normal 7 6 4" xfId="41921"/>
    <cellStyle name="Normal 7 6 4 2" xfId="41922"/>
    <cellStyle name="Normal 7 6 4 2 2" xfId="41923"/>
    <cellStyle name="Normal 7 6 4 2 2 2" xfId="41924"/>
    <cellStyle name="Normal 7 6 4 2 2 2 2" xfId="41925"/>
    <cellStyle name="Normal 7 6 4 2 2 3" xfId="41926"/>
    <cellStyle name="Normal 7 6 4 2 2 3 2" xfId="41927"/>
    <cellStyle name="Normal 7 6 4 2 2 4" xfId="41928"/>
    <cellStyle name="Normal 7 6 4 2 3" xfId="41929"/>
    <cellStyle name="Normal 7 6 4 2 3 2" xfId="41930"/>
    <cellStyle name="Normal 7 6 4 2 4" xfId="41931"/>
    <cellStyle name="Normal 7 6 4 2 4 2" xfId="41932"/>
    <cellStyle name="Normal 7 6 4 2 5" xfId="41933"/>
    <cellStyle name="Normal 7 6 4 3" xfId="41934"/>
    <cellStyle name="Normal 7 6 4 3 2" xfId="41935"/>
    <cellStyle name="Normal 7 6 4 3 2 2" xfId="41936"/>
    <cellStyle name="Normal 7 6 4 3 3" xfId="41937"/>
    <cellStyle name="Normal 7 6 4 3 3 2" xfId="41938"/>
    <cellStyle name="Normal 7 6 4 3 4" xfId="41939"/>
    <cellStyle name="Normal 7 6 4 4" xfId="41940"/>
    <cellStyle name="Normal 7 6 4 4 2" xfId="41941"/>
    <cellStyle name="Normal 7 6 4 5" xfId="41942"/>
    <cellStyle name="Normal 7 6 4 5 2" xfId="41943"/>
    <cellStyle name="Normal 7 6 4 6" xfId="41944"/>
    <cellStyle name="Normal 7 6 5" xfId="41945"/>
    <cellStyle name="Normal 7 6 5 2" xfId="41946"/>
    <cellStyle name="Normal 7 6 5 2 2" xfId="41947"/>
    <cellStyle name="Normal 7 6 5 2 2 2" xfId="41948"/>
    <cellStyle name="Normal 7 6 5 2 2 2 2" xfId="41949"/>
    <cellStyle name="Normal 7 6 5 2 2 3" xfId="41950"/>
    <cellStyle name="Normal 7 6 5 2 2 3 2" xfId="41951"/>
    <cellStyle name="Normal 7 6 5 2 2 4" xfId="41952"/>
    <cellStyle name="Normal 7 6 5 2 3" xfId="41953"/>
    <cellStyle name="Normal 7 6 5 2 3 2" xfId="41954"/>
    <cellStyle name="Normal 7 6 5 2 4" xfId="41955"/>
    <cellStyle name="Normal 7 6 5 2 4 2" xfId="41956"/>
    <cellStyle name="Normal 7 6 5 2 5" xfId="41957"/>
    <cellStyle name="Normal 7 6 5 3" xfId="41958"/>
    <cellStyle name="Normal 7 6 5 3 2" xfId="41959"/>
    <cellStyle name="Normal 7 6 5 3 2 2" xfId="41960"/>
    <cellStyle name="Normal 7 6 5 3 3" xfId="41961"/>
    <cellStyle name="Normal 7 6 5 3 3 2" xfId="41962"/>
    <cellStyle name="Normal 7 6 5 3 4" xfId="41963"/>
    <cellStyle name="Normal 7 6 5 4" xfId="41964"/>
    <cellStyle name="Normal 7 6 5 4 2" xfId="41965"/>
    <cellStyle name="Normal 7 6 5 5" xfId="41966"/>
    <cellStyle name="Normal 7 6 5 5 2" xfId="41967"/>
    <cellStyle name="Normal 7 6 5 6" xfId="41968"/>
    <cellStyle name="Normal 7 6 6" xfId="41969"/>
    <cellStyle name="Normal 7 6 6 2" xfId="41970"/>
    <cellStyle name="Normal 7 6 6 2 2" xfId="41971"/>
    <cellStyle name="Normal 7 6 6 2 2 2" xfId="41972"/>
    <cellStyle name="Normal 7 6 6 2 3" xfId="41973"/>
    <cellStyle name="Normal 7 6 6 2 3 2" xfId="41974"/>
    <cellStyle name="Normal 7 6 6 2 4" xfId="41975"/>
    <cellStyle name="Normal 7 6 6 3" xfId="41976"/>
    <cellStyle name="Normal 7 6 6 3 2" xfId="41977"/>
    <cellStyle name="Normal 7 6 6 4" xfId="41978"/>
    <cellStyle name="Normal 7 6 6 4 2" xfId="41979"/>
    <cellStyle name="Normal 7 6 6 5" xfId="41980"/>
    <cellStyle name="Normal 7 6 7" xfId="41981"/>
    <cellStyle name="Normal 7 6 7 2" xfId="41982"/>
    <cellStyle name="Normal 7 6 7 2 2" xfId="41983"/>
    <cellStyle name="Normal 7 6 7 3" xfId="41984"/>
    <cellStyle name="Normal 7 6 7 3 2" xfId="41985"/>
    <cellStyle name="Normal 7 6 7 4" xfId="41986"/>
    <cellStyle name="Normal 7 6 8" xfId="41987"/>
    <cellStyle name="Normal 7 6 8 2" xfId="41988"/>
    <cellStyle name="Normal 7 6 9" xfId="41989"/>
    <cellStyle name="Normal 7 6 9 2" xfId="41990"/>
    <cellStyle name="Normal 7 7" xfId="41991"/>
    <cellStyle name="Normal 7 7 10" xfId="41992"/>
    <cellStyle name="Normal 7 7 2" xfId="41993"/>
    <cellStyle name="Normal 7 7 2 2" xfId="41994"/>
    <cellStyle name="Normal 7 7 2 2 2" xfId="41995"/>
    <cellStyle name="Normal 7 7 2 2 2 2" xfId="41996"/>
    <cellStyle name="Normal 7 7 2 2 2 2 2" xfId="41997"/>
    <cellStyle name="Normal 7 7 2 2 2 2 2 2" xfId="41998"/>
    <cellStyle name="Normal 7 7 2 2 2 2 3" xfId="41999"/>
    <cellStyle name="Normal 7 7 2 2 2 2 3 2" xfId="42000"/>
    <cellStyle name="Normal 7 7 2 2 2 2 4" xfId="42001"/>
    <cellStyle name="Normal 7 7 2 2 2 3" xfId="42002"/>
    <cellStyle name="Normal 7 7 2 2 2 3 2" xfId="42003"/>
    <cellStyle name="Normal 7 7 2 2 2 4" xfId="42004"/>
    <cellStyle name="Normal 7 7 2 2 2 4 2" xfId="42005"/>
    <cellStyle name="Normal 7 7 2 2 2 5" xfId="42006"/>
    <cellStyle name="Normal 7 7 2 2 3" xfId="42007"/>
    <cellStyle name="Normal 7 7 2 2 3 2" xfId="42008"/>
    <cellStyle name="Normal 7 7 2 2 3 2 2" xfId="42009"/>
    <cellStyle name="Normal 7 7 2 2 3 3" xfId="42010"/>
    <cellStyle name="Normal 7 7 2 2 3 3 2" xfId="42011"/>
    <cellStyle name="Normal 7 7 2 2 3 4" xfId="42012"/>
    <cellStyle name="Normal 7 7 2 2 4" xfId="42013"/>
    <cellStyle name="Normal 7 7 2 2 4 2" xfId="42014"/>
    <cellStyle name="Normal 7 7 2 2 5" xfId="42015"/>
    <cellStyle name="Normal 7 7 2 2 5 2" xfId="42016"/>
    <cellStyle name="Normal 7 7 2 2 6" xfId="42017"/>
    <cellStyle name="Normal 7 7 2 3" xfId="42018"/>
    <cellStyle name="Normal 7 7 2 3 2" xfId="42019"/>
    <cellStyle name="Normal 7 7 2 3 2 2" xfId="42020"/>
    <cellStyle name="Normal 7 7 2 3 2 2 2" xfId="42021"/>
    <cellStyle name="Normal 7 7 2 3 2 2 2 2" xfId="42022"/>
    <cellStyle name="Normal 7 7 2 3 2 2 3" xfId="42023"/>
    <cellStyle name="Normal 7 7 2 3 2 2 3 2" xfId="42024"/>
    <cellStyle name="Normal 7 7 2 3 2 2 4" xfId="42025"/>
    <cellStyle name="Normal 7 7 2 3 2 3" xfId="42026"/>
    <cellStyle name="Normal 7 7 2 3 2 3 2" xfId="42027"/>
    <cellStyle name="Normal 7 7 2 3 2 4" xfId="42028"/>
    <cellStyle name="Normal 7 7 2 3 2 4 2" xfId="42029"/>
    <cellStyle name="Normal 7 7 2 3 2 5" xfId="42030"/>
    <cellStyle name="Normal 7 7 2 3 3" xfId="42031"/>
    <cellStyle name="Normal 7 7 2 3 3 2" xfId="42032"/>
    <cellStyle name="Normal 7 7 2 3 3 2 2" xfId="42033"/>
    <cellStyle name="Normal 7 7 2 3 3 3" xfId="42034"/>
    <cellStyle name="Normal 7 7 2 3 3 3 2" xfId="42035"/>
    <cellStyle name="Normal 7 7 2 3 3 4" xfId="42036"/>
    <cellStyle name="Normal 7 7 2 3 4" xfId="42037"/>
    <cellStyle name="Normal 7 7 2 3 4 2" xfId="42038"/>
    <cellStyle name="Normal 7 7 2 3 5" xfId="42039"/>
    <cellStyle name="Normal 7 7 2 3 5 2" xfId="42040"/>
    <cellStyle name="Normal 7 7 2 3 6" xfId="42041"/>
    <cellStyle name="Normal 7 7 2 4" xfId="42042"/>
    <cellStyle name="Normal 7 7 2 4 2" xfId="42043"/>
    <cellStyle name="Normal 7 7 2 4 2 2" xfId="42044"/>
    <cellStyle name="Normal 7 7 2 4 2 2 2" xfId="42045"/>
    <cellStyle name="Normal 7 7 2 4 2 2 2 2" xfId="42046"/>
    <cellStyle name="Normal 7 7 2 4 2 2 3" xfId="42047"/>
    <cellStyle name="Normal 7 7 2 4 2 2 3 2" xfId="42048"/>
    <cellStyle name="Normal 7 7 2 4 2 2 4" xfId="42049"/>
    <cellStyle name="Normal 7 7 2 4 2 3" xfId="42050"/>
    <cellStyle name="Normal 7 7 2 4 2 3 2" xfId="42051"/>
    <cellStyle name="Normal 7 7 2 4 2 4" xfId="42052"/>
    <cellStyle name="Normal 7 7 2 4 2 4 2" xfId="42053"/>
    <cellStyle name="Normal 7 7 2 4 2 5" xfId="42054"/>
    <cellStyle name="Normal 7 7 2 4 3" xfId="42055"/>
    <cellStyle name="Normal 7 7 2 4 3 2" xfId="42056"/>
    <cellStyle name="Normal 7 7 2 4 3 2 2" xfId="42057"/>
    <cellStyle name="Normal 7 7 2 4 3 3" xfId="42058"/>
    <cellStyle name="Normal 7 7 2 4 3 3 2" xfId="42059"/>
    <cellStyle name="Normal 7 7 2 4 3 4" xfId="42060"/>
    <cellStyle name="Normal 7 7 2 4 4" xfId="42061"/>
    <cellStyle name="Normal 7 7 2 4 4 2" xfId="42062"/>
    <cellStyle name="Normal 7 7 2 4 5" xfId="42063"/>
    <cellStyle name="Normal 7 7 2 4 5 2" xfId="42064"/>
    <cellStyle name="Normal 7 7 2 4 6" xfId="42065"/>
    <cellStyle name="Normal 7 7 2 5" xfId="42066"/>
    <cellStyle name="Normal 7 7 2 5 2" xfId="42067"/>
    <cellStyle name="Normal 7 7 2 5 2 2" xfId="42068"/>
    <cellStyle name="Normal 7 7 2 5 2 2 2" xfId="42069"/>
    <cellStyle name="Normal 7 7 2 5 2 3" xfId="42070"/>
    <cellStyle name="Normal 7 7 2 5 2 3 2" xfId="42071"/>
    <cellStyle name="Normal 7 7 2 5 2 4" xfId="42072"/>
    <cellStyle name="Normal 7 7 2 5 3" xfId="42073"/>
    <cellStyle name="Normal 7 7 2 5 3 2" xfId="42074"/>
    <cellStyle name="Normal 7 7 2 5 4" xfId="42075"/>
    <cellStyle name="Normal 7 7 2 5 4 2" xfId="42076"/>
    <cellStyle name="Normal 7 7 2 5 5" xfId="42077"/>
    <cellStyle name="Normal 7 7 2 6" xfId="42078"/>
    <cellStyle name="Normal 7 7 2 6 2" xfId="42079"/>
    <cellStyle name="Normal 7 7 2 6 2 2" xfId="42080"/>
    <cellStyle name="Normal 7 7 2 6 3" xfId="42081"/>
    <cellStyle name="Normal 7 7 2 6 3 2" xfId="42082"/>
    <cellStyle name="Normal 7 7 2 6 4" xfId="42083"/>
    <cellStyle name="Normal 7 7 2 7" xfId="42084"/>
    <cellStyle name="Normal 7 7 2 7 2" xfId="42085"/>
    <cellStyle name="Normal 7 7 2 8" xfId="42086"/>
    <cellStyle name="Normal 7 7 2 8 2" xfId="42087"/>
    <cellStyle name="Normal 7 7 2 9" xfId="42088"/>
    <cellStyle name="Normal 7 7 3" xfId="42089"/>
    <cellStyle name="Normal 7 7 3 2" xfId="42090"/>
    <cellStyle name="Normal 7 7 3 2 2" xfId="42091"/>
    <cellStyle name="Normal 7 7 3 2 2 2" xfId="42092"/>
    <cellStyle name="Normal 7 7 3 2 2 2 2" xfId="42093"/>
    <cellStyle name="Normal 7 7 3 2 2 3" xfId="42094"/>
    <cellStyle name="Normal 7 7 3 2 2 3 2" xfId="42095"/>
    <cellStyle name="Normal 7 7 3 2 2 4" xfId="42096"/>
    <cellStyle name="Normal 7 7 3 2 3" xfId="42097"/>
    <cellStyle name="Normal 7 7 3 2 3 2" xfId="42098"/>
    <cellStyle name="Normal 7 7 3 2 4" xfId="42099"/>
    <cellStyle name="Normal 7 7 3 2 4 2" xfId="42100"/>
    <cellStyle name="Normal 7 7 3 2 5" xfId="42101"/>
    <cellStyle name="Normal 7 7 3 3" xfId="42102"/>
    <cellStyle name="Normal 7 7 3 3 2" xfId="42103"/>
    <cellStyle name="Normal 7 7 3 3 2 2" xfId="42104"/>
    <cellStyle name="Normal 7 7 3 3 3" xfId="42105"/>
    <cellStyle name="Normal 7 7 3 3 3 2" xfId="42106"/>
    <cellStyle name="Normal 7 7 3 3 4" xfId="42107"/>
    <cellStyle name="Normal 7 7 3 4" xfId="42108"/>
    <cellStyle name="Normal 7 7 3 4 2" xfId="42109"/>
    <cellStyle name="Normal 7 7 3 5" xfId="42110"/>
    <cellStyle name="Normal 7 7 3 5 2" xfId="42111"/>
    <cellStyle name="Normal 7 7 3 6" xfId="42112"/>
    <cellStyle name="Normal 7 7 4" xfId="42113"/>
    <cellStyle name="Normal 7 7 4 2" xfId="42114"/>
    <cellStyle name="Normal 7 7 4 2 2" xfId="42115"/>
    <cellStyle name="Normal 7 7 4 2 2 2" xfId="42116"/>
    <cellStyle name="Normal 7 7 4 2 2 2 2" xfId="42117"/>
    <cellStyle name="Normal 7 7 4 2 2 3" xfId="42118"/>
    <cellStyle name="Normal 7 7 4 2 2 3 2" xfId="42119"/>
    <cellStyle name="Normal 7 7 4 2 2 4" xfId="42120"/>
    <cellStyle name="Normal 7 7 4 2 3" xfId="42121"/>
    <cellStyle name="Normal 7 7 4 2 3 2" xfId="42122"/>
    <cellStyle name="Normal 7 7 4 2 4" xfId="42123"/>
    <cellStyle name="Normal 7 7 4 2 4 2" xfId="42124"/>
    <cellStyle name="Normal 7 7 4 2 5" xfId="42125"/>
    <cellStyle name="Normal 7 7 4 3" xfId="42126"/>
    <cellStyle name="Normal 7 7 4 3 2" xfId="42127"/>
    <cellStyle name="Normal 7 7 4 3 2 2" xfId="42128"/>
    <cellStyle name="Normal 7 7 4 3 3" xfId="42129"/>
    <cellStyle name="Normal 7 7 4 3 3 2" xfId="42130"/>
    <cellStyle name="Normal 7 7 4 3 4" xfId="42131"/>
    <cellStyle name="Normal 7 7 4 4" xfId="42132"/>
    <cellStyle name="Normal 7 7 4 4 2" xfId="42133"/>
    <cellStyle name="Normal 7 7 4 5" xfId="42134"/>
    <cellStyle name="Normal 7 7 4 5 2" xfId="42135"/>
    <cellStyle name="Normal 7 7 4 6" xfId="42136"/>
    <cellStyle name="Normal 7 7 5" xfId="42137"/>
    <cellStyle name="Normal 7 7 5 2" xfId="42138"/>
    <cellStyle name="Normal 7 7 5 2 2" xfId="42139"/>
    <cellStyle name="Normal 7 7 5 2 2 2" xfId="42140"/>
    <cellStyle name="Normal 7 7 5 2 2 2 2" xfId="42141"/>
    <cellStyle name="Normal 7 7 5 2 2 3" xfId="42142"/>
    <cellStyle name="Normal 7 7 5 2 2 3 2" xfId="42143"/>
    <cellStyle name="Normal 7 7 5 2 2 4" xfId="42144"/>
    <cellStyle name="Normal 7 7 5 2 3" xfId="42145"/>
    <cellStyle name="Normal 7 7 5 2 3 2" xfId="42146"/>
    <cellStyle name="Normal 7 7 5 2 4" xfId="42147"/>
    <cellStyle name="Normal 7 7 5 2 4 2" xfId="42148"/>
    <cellStyle name="Normal 7 7 5 2 5" xfId="42149"/>
    <cellStyle name="Normal 7 7 5 3" xfId="42150"/>
    <cellStyle name="Normal 7 7 5 3 2" xfId="42151"/>
    <cellStyle name="Normal 7 7 5 3 2 2" xfId="42152"/>
    <cellStyle name="Normal 7 7 5 3 3" xfId="42153"/>
    <cellStyle name="Normal 7 7 5 3 3 2" xfId="42154"/>
    <cellStyle name="Normal 7 7 5 3 4" xfId="42155"/>
    <cellStyle name="Normal 7 7 5 4" xfId="42156"/>
    <cellStyle name="Normal 7 7 5 4 2" xfId="42157"/>
    <cellStyle name="Normal 7 7 5 5" xfId="42158"/>
    <cellStyle name="Normal 7 7 5 5 2" xfId="42159"/>
    <cellStyle name="Normal 7 7 5 6" xfId="42160"/>
    <cellStyle name="Normal 7 7 6" xfId="42161"/>
    <cellStyle name="Normal 7 7 6 2" xfId="42162"/>
    <cellStyle name="Normal 7 7 6 2 2" xfId="42163"/>
    <cellStyle name="Normal 7 7 6 2 2 2" xfId="42164"/>
    <cellStyle name="Normal 7 7 6 2 3" xfId="42165"/>
    <cellStyle name="Normal 7 7 6 2 3 2" xfId="42166"/>
    <cellStyle name="Normal 7 7 6 2 4" xfId="42167"/>
    <cellStyle name="Normal 7 7 6 3" xfId="42168"/>
    <cellStyle name="Normal 7 7 6 3 2" xfId="42169"/>
    <cellStyle name="Normal 7 7 6 4" xfId="42170"/>
    <cellStyle name="Normal 7 7 6 4 2" xfId="42171"/>
    <cellStyle name="Normal 7 7 6 5" xfId="42172"/>
    <cellStyle name="Normal 7 7 7" xfId="42173"/>
    <cellStyle name="Normal 7 7 7 2" xfId="42174"/>
    <cellStyle name="Normal 7 7 7 2 2" xfId="42175"/>
    <cellStyle name="Normal 7 7 7 3" xfId="42176"/>
    <cellStyle name="Normal 7 7 7 3 2" xfId="42177"/>
    <cellStyle name="Normal 7 7 7 4" xfId="42178"/>
    <cellStyle name="Normal 7 7 8" xfId="42179"/>
    <cellStyle name="Normal 7 7 8 2" xfId="42180"/>
    <cellStyle name="Normal 7 7 9" xfId="42181"/>
    <cellStyle name="Normal 7 7 9 2" xfId="42182"/>
    <cellStyle name="Normal 7 8" xfId="42183"/>
    <cellStyle name="Normal 7 9" xfId="42184"/>
    <cellStyle name="Normal 70" xfId="42185"/>
    <cellStyle name="Normal 71" xfId="42186"/>
    <cellStyle name="Normal 72" xfId="42187"/>
    <cellStyle name="Normal 73" xfId="42188"/>
    <cellStyle name="Normal 73 2" xfId="42189"/>
    <cellStyle name="Normal 74" xfId="42190"/>
    <cellStyle name="Normal 75" xfId="42191"/>
    <cellStyle name="Normal 76" xfId="42192"/>
    <cellStyle name="Normal 76 2" xfId="42193"/>
    <cellStyle name="Normal 76 3" xfId="42194"/>
    <cellStyle name="Normal 77" xfId="42195"/>
    <cellStyle name="Normal 77 2" xfId="42196"/>
    <cellStyle name="Normal 78" xfId="7"/>
    <cellStyle name="Normal 78 2" xfId="10"/>
    <cellStyle name="Normal 79" xfId="42197"/>
    <cellStyle name="Normal 79 2" xfId="42198"/>
    <cellStyle name="Normal 79 3" xfId="42199"/>
    <cellStyle name="Normal 79 4" xfId="42200"/>
    <cellStyle name="Normal 79 5" xfId="42201"/>
    <cellStyle name="Normal 79 6" xfId="42202"/>
    <cellStyle name="Normal 79 7" xfId="42203"/>
    <cellStyle name="Normal 79 8" xfId="42204"/>
    <cellStyle name="Normal 79 9" xfId="42205"/>
    <cellStyle name="Normal 79 9 2" xfId="42206"/>
    <cellStyle name="Normal 79 9 3" xfId="42207"/>
    <cellStyle name="Normal 8" xfId="42208"/>
    <cellStyle name="Normal 8 10" xfId="42209"/>
    <cellStyle name="Normal 8 11" xfId="42210"/>
    <cellStyle name="Normal 8 12" xfId="42211"/>
    <cellStyle name="Normal 8 13" xfId="42212"/>
    <cellStyle name="Normal 8 14" xfId="42213"/>
    <cellStyle name="Normal 8 15" xfId="42214"/>
    <cellStyle name="Normal 8 16" xfId="42215"/>
    <cellStyle name="Normal 8 17" xfId="42216"/>
    <cellStyle name="Normal 8 18" xfId="42217"/>
    <cellStyle name="Normal 8 19" xfId="42218"/>
    <cellStyle name="Normal 8 2" xfId="42219"/>
    <cellStyle name="Normal 8 2 10" xfId="42220"/>
    <cellStyle name="Normal 8 2 2" xfId="42221"/>
    <cellStyle name="Normal 8 2 2 2" xfId="42222"/>
    <cellStyle name="Normal 8 2 2 2 2" xfId="42223"/>
    <cellStyle name="Normal 8 2 2 2 2 2" xfId="42224"/>
    <cellStyle name="Normal 8 2 2 2 2 2 2" xfId="42225"/>
    <cellStyle name="Normal 8 2 2 2 2 2 2 2" xfId="42226"/>
    <cellStyle name="Normal 8 2 2 2 2 2 3" xfId="42227"/>
    <cellStyle name="Normal 8 2 2 2 2 2 3 2" xfId="42228"/>
    <cellStyle name="Normal 8 2 2 2 2 2 4" xfId="42229"/>
    <cellStyle name="Normal 8 2 2 2 2 3" xfId="42230"/>
    <cellStyle name="Normal 8 2 2 2 2 3 2" xfId="42231"/>
    <cellStyle name="Normal 8 2 2 2 2 4" xfId="42232"/>
    <cellStyle name="Normal 8 2 2 2 2 4 2" xfId="42233"/>
    <cellStyle name="Normal 8 2 2 2 2 5" xfId="42234"/>
    <cellStyle name="Normal 8 2 2 2 3" xfId="42235"/>
    <cellStyle name="Normal 8 2 2 2 3 2" xfId="42236"/>
    <cellStyle name="Normal 8 2 2 2 3 2 2" xfId="42237"/>
    <cellStyle name="Normal 8 2 2 2 3 3" xfId="42238"/>
    <cellStyle name="Normal 8 2 2 2 3 3 2" xfId="42239"/>
    <cellStyle name="Normal 8 2 2 2 3 4" xfId="42240"/>
    <cellStyle name="Normal 8 2 2 2 4" xfId="42241"/>
    <cellStyle name="Normal 8 2 2 2 4 2" xfId="42242"/>
    <cellStyle name="Normal 8 2 2 2 5" xfId="42243"/>
    <cellStyle name="Normal 8 2 2 2 5 2" xfId="42244"/>
    <cellStyle name="Normal 8 2 2 2 6" xfId="42245"/>
    <cellStyle name="Normal 8 2 2 3" xfId="42246"/>
    <cellStyle name="Normal 8 2 2 3 2" xfId="42247"/>
    <cellStyle name="Normal 8 2 2 3 2 2" xfId="42248"/>
    <cellStyle name="Normal 8 2 2 3 2 2 2" xfId="42249"/>
    <cellStyle name="Normal 8 2 2 3 2 2 2 2" xfId="42250"/>
    <cellStyle name="Normal 8 2 2 3 2 2 3" xfId="42251"/>
    <cellStyle name="Normal 8 2 2 3 2 2 3 2" xfId="42252"/>
    <cellStyle name="Normal 8 2 2 3 2 2 4" xfId="42253"/>
    <cellStyle name="Normal 8 2 2 3 2 3" xfId="42254"/>
    <cellStyle name="Normal 8 2 2 3 2 3 2" xfId="42255"/>
    <cellStyle name="Normal 8 2 2 3 2 4" xfId="42256"/>
    <cellStyle name="Normal 8 2 2 3 2 4 2" xfId="42257"/>
    <cellStyle name="Normal 8 2 2 3 2 5" xfId="42258"/>
    <cellStyle name="Normal 8 2 2 3 3" xfId="42259"/>
    <cellStyle name="Normal 8 2 2 3 3 2" xfId="42260"/>
    <cellStyle name="Normal 8 2 2 3 3 2 2" xfId="42261"/>
    <cellStyle name="Normal 8 2 2 3 3 3" xfId="42262"/>
    <cellStyle name="Normal 8 2 2 3 3 3 2" xfId="42263"/>
    <cellStyle name="Normal 8 2 2 3 3 4" xfId="42264"/>
    <cellStyle name="Normal 8 2 2 3 4" xfId="42265"/>
    <cellStyle name="Normal 8 2 2 3 4 2" xfId="42266"/>
    <cellStyle name="Normal 8 2 2 3 5" xfId="42267"/>
    <cellStyle name="Normal 8 2 2 3 5 2" xfId="42268"/>
    <cellStyle name="Normal 8 2 2 3 6" xfId="42269"/>
    <cellStyle name="Normal 8 2 2 4" xfId="42270"/>
    <cellStyle name="Normal 8 2 2 4 2" xfId="42271"/>
    <cellStyle name="Normal 8 2 2 4 2 2" xfId="42272"/>
    <cellStyle name="Normal 8 2 2 4 2 2 2" xfId="42273"/>
    <cellStyle name="Normal 8 2 2 4 2 2 2 2" xfId="42274"/>
    <cellStyle name="Normal 8 2 2 4 2 2 3" xfId="42275"/>
    <cellStyle name="Normal 8 2 2 4 2 2 3 2" xfId="42276"/>
    <cellStyle name="Normal 8 2 2 4 2 2 4" xfId="42277"/>
    <cellStyle name="Normal 8 2 2 4 2 3" xfId="42278"/>
    <cellStyle name="Normal 8 2 2 4 2 3 2" xfId="42279"/>
    <cellStyle name="Normal 8 2 2 4 2 4" xfId="42280"/>
    <cellStyle name="Normal 8 2 2 4 2 4 2" xfId="42281"/>
    <cellStyle name="Normal 8 2 2 4 2 5" xfId="42282"/>
    <cellStyle name="Normal 8 2 2 4 3" xfId="42283"/>
    <cellStyle name="Normal 8 2 2 4 3 2" xfId="42284"/>
    <cellStyle name="Normal 8 2 2 4 3 2 2" xfId="42285"/>
    <cellStyle name="Normal 8 2 2 4 3 3" xfId="42286"/>
    <cellStyle name="Normal 8 2 2 4 3 3 2" xfId="42287"/>
    <cellStyle name="Normal 8 2 2 4 3 4" xfId="42288"/>
    <cellStyle name="Normal 8 2 2 4 4" xfId="42289"/>
    <cellStyle name="Normal 8 2 2 4 4 2" xfId="42290"/>
    <cellStyle name="Normal 8 2 2 4 5" xfId="42291"/>
    <cellStyle name="Normal 8 2 2 4 5 2" xfId="42292"/>
    <cellStyle name="Normal 8 2 2 4 6" xfId="42293"/>
    <cellStyle name="Normal 8 2 2 5" xfId="42294"/>
    <cellStyle name="Normal 8 2 2 5 2" xfId="42295"/>
    <cellStyle name="Normal 8 2 2 5 2 2" xfId="42296"/>
    <cellStyle name="Normal 8 2 2 5 2 2 2" xfId="42297"/>
    <cellStyle name="Normal 8 2 2 5 2 3" xfId="42298"/>
    <cellStyle name="Normal 8 2 2 5 2 3 2" xfId="42299"/>
    <cellStyle name="Normal 8 2 2 5 2 4" xfId="42300"/>
    <cellStyle name="Normal 8 2 2 5 3" xfId="42301"/>
    <cellStyle name="Normal 8 2 2 5 3 2" xfId="42302"/>
    <cellStyle name="Normal 8 2 2 5 4" xfId="42303"/>
    <cellStyle name="Normal 8 2 2 5 4 2" xfId="42304"/>
    <cellStyle name="Normal 8 2 2 5 5" xfId="42305"/>
    <cellStyle name="Normal 8 2 2 6" xfId="42306"/>
    <cellStyle name="Normal 8 2 2 6 2" xfId="42307"/>
    <cellStyle name="Normal 8 2 2 6 2 2" xfId="42308"/>
    <cellStyle name="Normal 8 2 2 6 3" xfId="42309"/>
    <cellStyle name="Normal 8 2 2 6 3 2" xfId="42310"/>
    <cellStyle name="Normal 8 2 2 6 4" xfId="42311"/>
    <cellStyle name="Normal 8 2 2 7" xfId="42312"/>
    <cellStyle name="Normal 8 2 2 7 2" xfId="42313"/>
    <cellStyle name="Normal 8 2 2 8" xfId="42314"/>
    <cellStyle name="Normal 8 2 2 8 2" xfId="42315"/>
    <cellStyle name="Normal 8 2 2 9" xfId="42316"/>
    <cellStyle name="Normal 8 2 3" xfId="42317"/>
    <cellStyle name="Normal 8 2 3 2" xfId="42318"/>
    <cellStyle name="Normal 8 2 3 2 2" xfId="42319"/>
    <cellStyle name="Normal 8 2 3 2 2 2" xfId="42320"/>
    <cellStyle name="Normal 8 2 3 2 2 2 2" xfId="42321"/>
    <cellStyle name="Normal 8 2 3 2 2 3" xfId="42322"/>
    <cellStyle name="Normal 8 2 3 2 2 3 2" xfId="42323"/>
    <cellStyle name="Normal 8 2 3 2 2 4" xfId="42324"/>
    <cellStyle name="Normal 8 2 3 2 3" xfId="42325"/>
    <cellStyle name="Normal 8 2 3 2 3 2" xfId="42326"/>
    <cellStyle name="Normal 8 2 3 2 4" xfId="42327"/>
    <cellStyle name="Normal 8 2 3 2 4 2" xfId="42328"/>
    <cellStyle name="Normal 8 2 3 2 5" xfId="42329"/>
    <cellStyle name="Normal 8 2 3 3" xfId="42330"/>
    <cellStyle name="Normal 8 2 3 3 2" xfId="42331"/>
    <cellStyle name="Normal 8 2 3 3 2 2" xfId="42332"/>
    <cellStyle name="Normal 8 2 3 3 3" xfId="42333"/>
    <cellStyle name="Normal 8 2 3 3 3 2" xfId="42334"/>
    <cellStyle name="Normal 8 2 3 3 4" xfId="42335"/>
    <cellStyle name="Normal 8 2 3 4" xfId="42336"/>
    <cellStyle name="Normal 8 2 3 4 2" xfId="42337"/>
    <cellStyle name="Normal 8 2 3 5" xfId="42338"/>
    <cellStyle name="Normal 8 2 3 5 2" xfId="42339"/>
    <cellStyle name="Normal 8 2 3 6" xfId="42340"/>
    <cellStyle name="Normal 8 2 4" xfId="42341"/>
    <cellStyle name="Normal 8 2 4 2" xfId="42342"/>
    <cellStyle name="Normal 8 2 4 2 2" xfId="42343"/>
    <cellStyle name="Normal 8 2 4 2 2 2" xfId="42344"/>
    <cellStyle name="Normal 8 2 4 2 2 2 2" xfId="42345"/>
    <cellStyle name="Normal 8 2 4 2 2 3" xfId="42346"/>
    <cellStyle name="Normal 8 2 4 2 2 3 2" xfId="42347"/>
    <cellStyle name="Normal 8 2 4 2 2 4" xfId="42348"/>
    <cellStyle name="Normal 8 2 4 2 3" xfId="42349"/>
    <cellStyle name="Normal 8 2 4 2 3 2" xfId="42350"/>
    <cellStyle name="Normal 8 2 4 2 4" xfId="42351"/>
    <cellStyle name="Normal 8 2 4 2 4 2" xfId="42352"/>
    <cellStyle name="Normal 8 2 4 2 5" xfId="42353"/>
    <cellStyle name="Normal 8 2 4 3" xfId="42354"/>
    <cellStyle name="Normal 8 2 4 3 2" xfId="42355"/>
    <cellStyle name="Normal 8 2 4 3 2 2" xfId="42356"/>
    <cellStyle name="Normal 8 2 4 3 3" xfId="42357"/>
    <cellStyle name="Normal 8 2 4 3 3 2" xfId="42358"/>
    <cellStyle name="Normal 8 2 4 3 4" xfId="42359"/>
    <cellStyle name="Normal 8 2 4 4" xfId="42360"/>
    <cellStyle name="Normal 8 2 4 4 2" xfId="42361"/>
    <cellStyle name="Normal 8 2 4 5" xfId="42362"/>
    <cellStyle name="Normal 8 2 4 5 2" xfId="42363"/>
    <cellStyle name="Normal 8 2 4 6" xfId="42364"/>
    <cellStyle name="Normal 8 2 5" xfId="42365"/>
    <cellStyle name="Normal 8 2 5 2" xfId="42366"/>
    <cellStyle name="Normal 8 2 5 2 2" xfId="42367"/>
    <cellStyle name="Normal 8 2 5 2 2 2" xfId="42368"/>
    <cellStyle name="Normal 8 2 5 2 2 2 2" xfId="42369"/>
    <cellStyle name="Normal 8 2 5 2 2 3" xfId="42370"/>
    <cellStyle name="Normal 8 2 5 2 2 3 2" xfId="42371"/>
    <cellStyle name="Normal 8 2 5 2 2 4" xfId="42372"/>
    <cellStyle name="Normal 8 2 5 2 3" xfId="42373"/>
    <cellStyle name="Normal 8 2 5 2 3 2" xfId="42374"/>
    <cellStyle name="Normal 8 2 5 2 4" xfId="42375"/>
    <cellStyle name="Normal 8 2 5 2 4 2" xfId="42376"/>
    <cellStyle name="Normal 8 2 5 2 5" xfId="42377"/>
    <cellStyle name="Normal 8 2 5 3" xfId="42378"/>
    <cellStyle name="Normal 8 2 5 3 2" xfId="42379"/>
    <cellStyle name="Normal 8 2 5 3 2 2" xfId="42380"/>
    <cellStyle name="Normal 8 2 5 3 3" xfId="42381"/>
    <cellStyle name="Normal 8 2 5 3 3 2" xfId="42382"/>
    <cellStyle name="Normal 8 2 5 3 4" xfId="42383"/>
    <cellStyle name="Normal 8 2 5 4" xfId="42384"/>
    <cellStyle name="Normal 8 2 5 4 2" xfId="42385"/>
    <cellStyle name="Normal 8 2 5 5" xfId="42386"/>
    <cellStyle name="Normal 8 2 5 5 2" xfId="42387"/>
    <cellStyle name="Normal 8 2 5 6" xfId="42388"/>
    <cellStyle name="Normal 8 2 6" xfId="42389"/>
    <cellStyle name="Normal 8 2 6 2" xfId="42390"/>
    <cellStyle name="Normal 8 2 6 2 2" xfId="42391"/>
    <cellStyle name="Normal 8 2 6 2 2 2" xfId="42392"/>
    <cellStyle name="Normal 8 2 6 2 3" xfId="42393"/>
    <cellStyle name="Normal 8 2 6 2 3 2" xfId="42394"/>
    <cellStyle name="Normal 8 2 6 2 4" xfId="42395"/>
    <cellStyle name="Normal 8 2 6 3" xfId="42396"/>
    <cellStyle name="Normal 8 2 6 3 2" xfId="42397"/>
    <cellStyle name="Normal 8 2 6 4" xfId="42398"/>
    <cellStyle name="Normal 8 2 6 4 2" xfId="42399"/>
    <cellStyle name="Normal 8 2 6 5" xfId="42400"/>
    <cellStyle name="Normal 8 2 7" xfId="42401"/>
    <cellStyle name="Normal 8 2 7 2" xfId="42402"/>
    <cellStyle name="Normal 8 2 7 2 2" xfId="42403"/>
    <cellStyle name="Normal 8 2 7 3" xfId="42404"/>
    <cellStyle name="Normal 8 2 7 3 2" xfId="42405"/>
    <cellStyle name="Normal 8 2 7 4" xfId="42406"/>
    <cellStyle name="Normal 8 2 8" xfId="42407"/>
    <cellStyle name="Normal 8 2 8 2" xfId="42408"/>
    <cellStyle name="Normal 8 2 9" xfId="42409"/>
    <cellStyle name="Normal 8 2 9 2" xfId="42410"/>
    <cellStyle name="Normal 8 20" xfId="42411"/>
    <cellStyle name="Normal 8 21" xfId="42412"/>
    <cellStyle name="Normal 8 22" xfId="42413"/>
    <cellStyle name="Normal 8 23" xfId="42414"/>
    <cellStyle name="Normal 8 24" xfId="42415"/>
    <cellStyle name="Normal 8 25" xfId="42416"/>
    <cellStyle name="Normal 8 26" xfId="42417"/>
    <cellStyle name="Normal 8 27" xfId="42418"/>
    <cellStyle name="Normal 8 28" xfId="42419"/>
    <cellStyle name="Normal 8 29" xfId="42420"/>
    <cellStyle name="Normal 8 3" xfId="42421"/>
    <cellStyle name="Normal 8 3 10" xfId="42422"/>
    <cellStyle name="Normal 8 3 2" xfId="42423"/>
    <cellStyle name="Normal 8 3 2 2" xfId="42424"/>
    <cellStyle name="Normal 8 3 2 2 2" xfId="42425"/>
    <cellStyle name="Normal 8 3 2 2 2 2" xfId="42426"/>
    <cellStyle name="Normal 8 3 2 2 2 2 2" xfId="42427"/>
    <cellStyle name="Normal 8 3 2 2 2 2 2 2" xfId="42428"/>
    <cellStyle name="Normal 8 3 2 2 2 2 3" xfId="42429"/>
    <cellStyle name="Normal 8 3 2 2 2 2 3 2" xfId="42430"/>
    <cellStyle name="Normal 8 3 2 2 2 2 4" xfId="42431"/>
    <cellStyle name="Normal 8 3 2 2 2 3" xfId="42432"/>
    <cellStyle name="Normal 8 3 2 2 2 3 2" xfId="42433"/>
    <cellStyle name="Normal 8 3 2 2 2 4" xfId="42434"/>
    <cellStyle name="Normal 8 3 2 2 2 4 2" xfId="42435"/>
    <cellStyle name="Normal 8 3 2 2 2 5" xfId="42436"/>
    <cellStyle name="Normal 8 3 2 2 3" xfId="42437"/>
    <cellStyle name="Normal 8 3 2 2 3 2" xfId="42438"/>
    <cellStyle name="Normal 8 3 2 2 3 2 2" xfId="42439"/>
    <cellStyle name="Normal 8 3 2 2 3 3" xfId="42440"/>
    <cellStyle name="Normal 8 3 2 2 3 3 2" xfId="42441"/>
    <cellStyle name="Normal 8 3 2 2 3 4" xfId="42442"/>
    <cellStyle name="Normal 8 3 2 2 4" xfId="42443"/>
    <cellStyle name="Normal 8 3 2 2 4 2" xfId="42444"/>
    <cellStyle name="Normal 8 3 2 2 5" xfId="42445"/>
    <cellStyle name="Normal 8 3 2 2 5 2" xfId="42446"/>
    <cellStyle name="Normal 8 3 2 2 6" xfId="42447"/>
    <cellStyle name="Normal 8 3 2 3" xfId="42448"/>
    <cellStyle name="Normal 8 3 2 3 2" xfId="42449"/>
    <cellStyle name="Normal 8 3 2 3 2 2" xfId="42450"/>
    <cellStyle name="Normal 8 3 2 3 2 2 2" xfId="42451"/>
    <cellStyle name="Normal 8 3 2 3 2 2 2 2" xfId="42452"/>
    <cellStyle name="Normal 8 3 2 3 2 2 3" xfId="42453"/>
    <cellStyle name="Normal 8 3 2 3 2 2 3 2" xfId="42454"/>
    <cellStyle name="Normal 8 3 2 3 2 2 4" xfId="42455"/>
    <cellStyle name="Normal 8 3 2 3 2 3" xfId="42456"/>
    <cellStyle name="Normal 8 3 2 3 2 3 2" xfId="42457"/>
    <cellStyle name="Normal 8 3 2 3 2 4" xfId="42458"/>
    <cellStyle name="Normal 8 3 2 3 2 4 2" xfId="42459"/>
    <cellStyle name="Normal 8 3 2 3 2 5" xfId="42460"/>
    <cellStyle name="Normal 8 3 2 3 3" xfId="42461"/>
    <cellStyle name="Normal 8 3 2 3 3 2" xfId="42462"/>
    <cellStyle name="Normal 8 3 2 3 3 2 2" xfId="42463"/>
    <cellStyle name="Normal 8 3 2 3 3 3" xfId="42464"/>
    <cellStyle name="Normal 8 3 2 3 3 3 2" xfId="42465"/>
    <cellStyle name="Normal 8 3 2 3 3 4" xfId="42466"/>
    <cellStyle name="Normal 8 3 2 3 4" xfId="42467"/>
    <cellStyle name="Normal 8 3 2 3 4 2" xfId="42468"/>
    <cellStyle name="Normal 8 3 2 3 5" xfId="42469"/>
    <cellStyle name="Normal 8 3 2 3 5 2" xfId="42470"/>
    <cellStyle name="Normal 8 3 2 3 6" xfId="42471"/>
    <cellStyle name="Normal 8 3 2 4" xfId="42472"/>
    <cellStyle name="Normal 8 3 2 4 2" xfId="42473"/>
    <cellStyle name="Normal 8 3 2 4 2 2" xfId="42474"/>
    <cellStyle name="Normal 8 3 2 4 2 2 2" xfId="42475"/>
    <cellStyle name="Normal 8 3 2 4 2 2 2 2" xfId="42476"/>
    <cellStyle name="Normal 8 3 2 4 2 2 3" xfId="42477"/>
    <cellStyle name="Normal 8 3 2 4 2 2 3 2" xfId="42478"/>
    <cellStyle name="Normal 8 3 2 4 2 2 4" xfId="42479"/>
    <cellStyle name="Normal 8 3 2 4 2 3" xfId="42480"/>
    <cellStyle name="Normal 8 3 2 4 2 3 2" xfId="42481"/>
    <cellStyle name="Normal 8 3 2 4 2 4" xfId="42482"/>
    <cellStyle name="Normal 8 3 2 4 2 4 2" xfId="42483"/>
    <cellStyle name="Normal 8 3 2 4 2 5" xfId="42484"/>
    <cellStyle name="Normal 8 3 2 4 3" xfId="42485"/>
    <cellStyle name="Normal 8 3 2 4 3 2" xfId="42486"/>
    <cellStyle name="Normal 8 3 2 4 3 2 2" xfId="42487"/>
    <cellStyle name="Normal 8 3 2 4 3 3" xfId="42488"/>
    <cellStyle name="Normal 8 3 2 4 3 3 2" xfId="42489"/>
    <cellStyle name="Normal 8 3 2 4 3 4" xfId="42490"/>
    <cellStyle name="Normal 8 3 2 4 4" xfId="42491"/>
    <cellStyle name="Normal 8 3 2 4 4 2" xfId="42492"/>
    <cellStyle name="Normal 8 3 2 4 5" xfId="42493"/>
    <cellStyle name="Normal 8 3 2 4 5 2" xfId="42494"/>
    <cellStyle name="Normal 8 3 2 4 6" xfId="42495"/>
    <cellStyle name="Normal 8 3 2 5" xfId="42496"/>
    <cellStyle name="Normal 8 3 2 5 2" xfId="42497"/>
    <cellStyle name="Normal 8 3 2 5 2 2" xfId="42498"/>
    <cellStyle name="Normal 8 3 2 5 2 2 2" xfId="42499"/>
    <cellStyle name="Normal 8 3 2 5 2 3" xfId="42500"/>
    <cellStyle name="Normal 8 3 2 5 2 3 2" xfId="42501"/>
    <cellStyle name="Normal 8 3 2 5 2 4" xfId="42502"/>
    <cellStyle name="Normal 8 3 2 5 3" xfId="42503"/>
    <cellStyle name="Normal 8 3 2 5 3 2" xfId="42504"/>
    <cellStyle name="Normal 8 3 2 5 4" xfId="42505"/>
    <cellStyle name="Normal 8 3 2 5 4 2" xfId="42506"/>
    <cellStyle name="Normal 8 3 2 5 5" xfId="42507"/>
    <cellStyle name="Normal 8 3 2 6" xfId="42508"/>
    <cellStyle name="Normal 8 3 2 6 2" xfId="42509"/>
    <cellStyle name="Normal 8 3 2 6 2 2" xfId="42510"/>
    <cellStyle name="Normal 8 3 2 6 3" xfId="42511"/>
    <cellStyle name="Normal 8 3 2 6 3 2" xfId="42512"/>
    <cellStyle name="Normal 8 3 2 6 4" xfId="42513"/>
    <cellStyle name="Normal 8 3 2 7" xfId="42514"/>
    <cellStyle name="Normal 8 3 2 7 2" xfId="42515"/>
    <cellStyle name="Normal 8 3 2 8" xfId="42516"/>
    <cellStyle name="Normal 8 3 2 8 2" xfId="42517"/>
    <cellStyle name="Normal 8 3 2 9" xfId="42518"/>
    <cellStyle name="Normal 8 3 3" xfId="42519"/>
    <cellStyle name="Normal 8 3 3 2" xfId="42520"/>
    <cellStyle name="Normal 8 3 3 2 2" xfId="42521"/>
    <cellStyle name="Normal 8 3 3 2 2 2" xfId="42522"/>
    <cellStyle name="Normal 8 3 3 2 2 2 2" xfId="42523"/>
    <cellStyle name="Normal 8 3 3 2 2 3" xfId="42524"/>
    <cellStyle name="Normal 8 3 3 2 2 3 2" xfId="42525"/>
    <cellStyle name="Normal 8 3 3 2 2 4" xfId="42526"/>
    <cellStyle name="Normal 8 3 3 2 3" xfId="42527"/>
    <cellStyle name="Normal 8 3 3 2 3 2" xfId="42528"/>
    <cellStyle name="Normal 8 3 3 2 4" xfId="42529"/>
    <cellStyle name="Normal 8 3 3 2 4 2" xfId="42530"/>
    <cellStyle name="Normal 8 3 3 2 5" xfId="42531"/>
    <cellStyle name="Normal 8 3 3 3" xfId="42532"/>
    <cellStyle name="Normal 8 3 3 3 2" xfId="42533"/>
    <cellStyle name="Normal 8 3 3 3 2 2" xfId="42534"/>
    <cellStyle name="Normal 8 3 3 3 3" xfId="42535"/>
    <cellStyle name="Normal 8 3 3 3 3 2" xfId="42536"/>
    <cellStyle name="Normal 8 3 3 3 4" xfId="42537"/>
    <cellStyle name="Normal 8 3 3 4" xfId="42538"/>
    <cellStyle name="Normal 8 3 3 4 2" xfId="42539"/>
    <cellStyle name="Normal 8 3 3 5" xfId="42540"/>
    <cellStyle name="Normal 8 3 3 5 2" xfId="42541"/>
    <cellStyle name="Normal 8 3 3 6" xfId="42542"/>
    <cellStyle name="Normal 8 3 4" xfId="42543"/>
    <cellStyle name="Normal 8 3 4 2" xfId="42544"/>
    <cellStyle name="Normal 8 3 4 2 2" xfId="42545"/>
    <cellStyle name="Normal 8 3 4 2 2 2" xfId="42546"/>
    <cellStyle name="Normal 8 3 4 2 2 2 2" xfId="42547"/>
    <cellStyle name="Normal 8 3 4 2 2 3" xfId="42548"/>
    <cellStyle name="Normal 8 3 4 2 2 3 2" xfId="42549"/>
    <cellStyle name="Normal 8 3 4 2 2 4" xfId="42550"/>
    <cellStyle name="Normal 8 3 4 2 3" xfId="42551"/>
    <cellStyle name="Normal 8 3 4 2 3 2" xfId="42552"/>
    <cellStyle name="Normal 8 3 4 2 4" xfId="42553"/>
    <cellStyle name="Normal 8 3 4 2 4 2" xfId="42554"/>
    <cellStyle name="Normal 8 3 4 2 5" xfId="42555"/>
    <cellStyle name="Normal 8 3 4 3" xfId="42556"/>
    <cellStyle name="Normal 8 3 4 3 2" xfId="42557"/>
    <cellStyle name="Normal 8 3 4 3 2 2" xfId="42558"/>
    <cellStyle name="Normal 8 3 4 3 3" xfId="42559"/>
    <cellStyle name="Normal 8 3 4 3 3 2" xfId="42560"/>
    <cellStyle name="Normal 8 3 4 3 4" xfId="42561"/>
    <cellStyle name="Normal 8 3 4 4" xfId="42562"/>
    <cellStyle name="Normal 8 3 4 4 2" xfId="42563"/>
    <cellStyle name="Normal 8 3 4 5" xfId="42564"/>
    <cellStyle name="Normal 8 3 4 5 2" xfId="42565"/>
    <cellStyle name="Normal 8 3 4 6" xfId="42566"/>
    <cellStyle name="Normal 8 3 5" xfId="42567"/>
    <cellStyle name="Normal 8 3 5 2" xfId="42568"/>
    <cellStyle name="Normal 8 3 5 2 2" xfId="42569"/>
    <cellStyle name="Normal 8 3 5 2 2 2" xfId="42570"/>
    <cellStyle name="Normal 8 3 5 2 2 2 2" xfId="42571"/>
    <cellStyle name="Normal 8 3 5 2 2 3" xfId="42572"/>
    <cellStyle name="Normal 8 3 5 2 2 3 2" xfId="42573"/>
    <cellStyle name="Normal 8 3 5 2 2 4" xfId="42574"/>
    <cellStyle name="Normal 8 3 5 2 3" xfId="42575"/>
    <cellStyle name="Normal 8 3 5 2 3 2" xfId="42576"/>
    <cellStyle name="Normal 8 3 5 2 4" xfId="42577"/>
    <cellStyle name="Normal 8 3 5 2 4 2" xfId="42578"/>
    <cellStyle name="Normal 8 3 5 2 5" xfId="42579"/>
    <cellStyle name="Normal 8 3 5 3" xfId="42580"/>
    <cellStyle name="Normal 8 3 5 3 2" xfId="42581"/>
    <cellStyle name="Normal 8 3 5 3 2 2" xfId="42582"/>
    <cellStyle name="Normal 8 3 5 3 3" xfId="42583"/>
    <cellStyle name="Normal 8 3 5 3 3 2" xfId="42584"/>
    <cellStyle name="Normal 8 3 5 3 4" xfId="42585"/>
    <cellStyle name="Normal 8 3 5 4" xfId="42586"/>
    <cellStyle name="Normal 8 3 5 4 2" xfId="42587"/>
    <cellStyle name="Normal 8 3 5 5" xfId="42588"/>
    <cellStyle name="Normal 8 3 5 5 2" xfId="42589"/>
    <cellStyle name="Normal 8 3 5 6" xfId="42590"/>
    <cellStyle name="Normal 8 3 6" xfId="42591"/>
    <cellStyle name="Normal 8 3 6 2" xfId="42592"/>
    <cellStyle name="Normal 8 3 6 2 2" xfId="42593"/>
    <cellStyle name="Normal 8 3 6 2 2 2" xfId="42594"/>
    <cellStyle name="Normal 8 3 6 2 3" xfId="42595"/>
    <cellStyle name="Normal 8 3 6 2 3 2" xfId="42596"/>
    <cellStyle name="Normal 8 3 6 2 4" xfId="42597"/>
    <cellStyle name="Normal 8 3 6 3" xfId="42598"/>
    <cellStyle name="Normal 8 3 6 3 2" xfId="42599"/>
    <cellStyle name="Normal 8 3 6 4" xfId="42600"/>
    <cellStyle name="Normal 8 3 6 4 2" xfId="42601"/>
    <cellStyle name="Normal 8 3 6 5" xfId="42602"/>
    <cellStyle name="Normal 8 3 7" xfId="42603"/>
    <cellStyle name="Normal 8 3 7 2" xfId="42604"/>
    <cellStyle name="Normal 8 3 7 2 2" xfId="42605"/>
    <cellStyle name="Normal 8 3 7 3" xfId="42606"/>
    <cellStyle name="Normal 8 3 7 3 2" xfId="42607"/>
    <cellStyle name="Normal 8 3 7 4" xfId="42608"/>
    <cellStyle name="Normal 8 3 8" xfId="42609"/>
    <cellStyle name="Normal 8 3 8 2" xfId="42610"/>
    <cellStyle name="Normal 8 3 9" xfId="42611"/>
    <cellStyle name="Normal 8 3 9 2" xfId="42612"/>
    <cellStyle name="Normal 8 30" xfId="42613"/>
    <cellStyle name="Normal 8 31" xfId="42614"/>
    <cellStyle name="Normal 8 32" xfId="42615"/>
    <cellStyle name="Normal 8 32 2" xfId="42616"/>
    <cellStyle name="Normal 8 32 2 2" xfId="42617"/>
    <cellStyle name="Normal 8 32 2 2 2" xfId="42618"/>
    <cellStyle name="Normal 8 32 2 2 2 2" xfId="42619"/>
    <cellStyle name="Normal 8 32 2 2 2 2 2" xfId="42620"/>
    <cellStyle name="Normal 8 32 2 2 2 3" xfId="42621"/>
    <cellStyle name="Normal 8 32 2 2 2 3 2" xfId="42622"/>
    <cellStyle name="Normal 8 32 2 2 2 4" xfId="42623"/>
    <cellStyle name="Normal 8 32 2 2 3" xfId="42624"/>
    <cellStyle name="Normal 8 32 2 2 3 2" xfId="42625"/>
    <cellStyle name="Normal 8 32 2 2 4" xfId="42626"/>
    <cellStyle name="Normal 8 32 2 2 4 2" xfId="42627"/>
    <cellStyle name="Normal 8 32 2 2 5" xfId="42628"/>
    <cellStyle name="Normal 8 32 2 3" xfId="42629"/>
    <cellStyle name="Normal 8 32 2 3 2" xfId="42630"/>
    <cellStyle name="Normal 8 32 2 3 2 2" xfId="42631"/>
    <cellStyle name="Normal 8 32 2 3 3" xfId="42632"/>
    <cellStyle name="Normal 8 32 2 3 3 2" xfId="42633"/>
    <cellStyle name="Normal 8 32 2 3 4" xfId="42634"/>
    <cellStyle name="Normal 8 32 2 4" xfId="42635"/>
    <cellStyle name="Normal 8 32 2 4 2" xfId="42636"/>
    <cellStyle name="Normal 8 32 2 5" xfId="42637"/>
    <cellStyle name="Normal 8 32 2 5 2" xfId="42638"/>
    <cellStyle name="Normal 8 32 2 6" xfId="42639"/>
    <cellStyle name="Normal 8 32 3" xfId="42640"/>
    <cellStyle name="Normal 8 32 3 2" xfId="42641"/>
    <cellStyle name="Normal 8 32 3 2 2" xfId="42642"/>
    <cellStyle name="Normal 8 32 3 2 2 2" xfId="42643"/>
    <cellStyle name="Normal 8 32 3 2 2 2 2" xfId="42644"/>
    <cellStyle name="Normal 8 32 3 2 2 3" xfId="42645"/>
    <cellStyle name="Normal 8 32 3 2 2 3 2" xfId="42646"/>
    <cellStyle name="Normal 8 32 3 2 2 4" xfId="42647"/>
    <cellStyle name="Normal 8 32 3 2 3" xfId="42648"/>
    <cellStyle name="Normal 8 32 3 2 3 2" xfId="42649"/>
    <cellStyle name="Normal 8 32 3 2 4" xfId="42650"/>
    <cellStyle name="Normal 8 32 3 2 4 2" xfId="42651"/>
    <cellStyle name="Normal 8 32 3 2 5" xfId="42652"/>
    <cellStyle name="Normal 8 32 3 3" xfId="42653"/>
    <cellStyle name="Normal 8 32 3 3 2" xfId="42654"/>
    <cellStyle name="Normal 8 32 3 3 2 2" xfId="42655"/>
    <cellStyle name="Normal 8 32 3 3 3" xfId="42656"/>
    <cellStyle name="Normal 8 32 3 3 3 2" xfId="42657"/>
    <cellStyle name="Normal 8 32 3 3 4" xfId="42658"/>
    <cellStyle name="Normal 8 32 3 4" xfId="42659"/>
    <cellStyle name="Normal 8 32 3 4 2" xfId="42660"/>
    <cellStyle name="Normal 8 32 3 5" xfId="42661"/>
    <cellStyle name="Normal 8 32 3 5 2" xfId="42662"/>
    <cellStyle name="Normal 8 32 3 6" xfId="42663"/>
    <cellStyle name="Normal 8 32 4" xfId="42664"/>
    <cellStyle name="Normal 8 32 4 2" xfId="42665"/>
    <cellStyle name="Normal 8 32 4 2 2" xfId="42666"/>
    <cellStyle name="Normal 8 32 4 2 2 2" xfId="42667"/>
    <cellStyle name="Normal 8 32 4 2 2 2 2" xfId="42668"/>
    <cellStyle name="Normal 8 32 4 2 2 3" xfId="42669"/>
    <cellStyle name="Normal 8 32 4 2 2 3 2" xfId="42670"/>
    <cellStyle name="Normal 8 32 4 2 2 4" xfId="42671"/>
    <cellStyle name="Normal 8 32 4 2 3" xfId="42672"/>
    <cellStyle name="Normal 8 32 4 2 3 2" xfId="42673"/>
    <cellStyle name="Normal 8 32 4 2 4" xfId="42674"/>
    <cellStyle name="Normal 8 32 4 2 4 2" xfId="42675"/>
    <cellStyle name="Normal 8 32 4 2 5" xfId="42676"/>
    <cellStyle name="Normal 8 32 4 3" xfId="42677"/>
    <cellStyle name="Normal 8 32 4 3 2" xfId="42678"/>
    <cellStyle name="Normal 8 32 4 3 2 2" xfId="42679"/>
    <cellStyle name="Normal 8 32 4 3 3" xfId="42680"/>
    <cellStyle name="Normal 8 32 4 3 3 2" xfId="42681"/>
    <cellStyle name="Normal 8 32 4 3 4" xfId="42682"/>
    <cellStyle name="Normal 8 32 4 4" xfId="42683"/>
    <cellStyle name="Normal 8 32 4 4 2" xfId="42684"/>
    <cellStyle name="Normal 8 32 4 5" xfId="42685"/>
    <cellStyle name="Normal 8 32 4 5 2" xfId="42686"/>
    <cellStyle name="Normal 8 32 4 6" xfId="42687"/>
    <cellStyle name="Normal 8 32 5" xfId="42688"/>
    <cellStyle name="Normal 8 32 5 2" xfId="42689"/>
    <cellStyle name="Normal 8 32 5 2 2" xfId="42690"/>
    <cellStyle name="Normal 8 32 5 2 2 2" xfId="42691"/>
    <cellStyle name="Normal 8 32 5 2 3" xfId="42692"/>
    <cellStyle name="Normal 8 32 5 2 3 2" xfId="42693"/>
    <cellStyle name="Normal 8 32 5 2 4" xfId="42694"/>
    <cellStyle name="Normal 8 32 5 3" xfId="42695"/>
    <cellStyle name="Normal 8 32 5 3 2" xfId="42696"/>
    <cellStyle name="Normal 8 32 5 4" xfId="42697"/>
    <cellStyle name="Normal 8 32 5 4 2" xfId="42698"/>
    <cellStyle name="Normal 8 32 5 5" xfId="42699"/>
    <cellStyle name="Normal 8 32 6" xfId="42700"/>
    <cellStyle name="Normal 8 32 6 2" xfId="42701"/>
    <cellStyle name="Normal 8 32 6 2 2" xfId="42702"/>
    <cellStyle name="Normal 8 32 6 3" xfId="42703"/>
    <cellStyle name="Normal 8 32 6 3 2" xfId="42704"/>
    <cellStyle name="Normal 8 32 6 4" xfId="42705"/>
    <cellStyle name="Normal 8 32 7" xfId="42706"/>
    <cellStyle name="Normal 8 32 7 2" xfId="42707"/>
    <cellStyle name="Normal 8 32 8" xfId="42708"/>
    <cellStyle name="Normal 8 32 8 2" xfId="42709"/>
    <cellStyle name="Normal 8 32 9" xfId="42710"/>
    <cellStyle name="Normal 8 33" xfId="42711"/>
    <cellStyle name="Normal 8 33 2" xfId="42712"/>
    <cellStyle name="Normal 8 33 2 2" xfId="42713"/>
    <cellStyle name="Normal 8 33 2 2 2" xfId="42714"/>
    <cellStyle name="Normal 8 33 2 2 2 2" xfId="42715"/>
    <cellStyle name="Normal 8 33 2 2 3" xfId="42716"/>
    <cellStyle name="Normal 8 33 2 2 3 2" xfId="42717"/>
    <cellStyle name="Normal 8 33 2 2 4" xfId="42718"/>
    <cellStyle name="Normal 8 33 2 3" xfId="42719"/>
    <cellStyle name="Normal 8 33 2 3 2" xfId="42720"/>
    <cellStyle name="Normal 8 33 2 4" xfId="42721"/>
    <cellStyle name="Normal 8 33 2 4 2" xfId="42722"/>
    <cellStyle name="Normal 8 33 2 5" xfId="42723"/>
    <cellStyle name="Normal 8 33 3" xfId="42724"/>
    <cellStyle name="Normal 8 33 3 2" xfId="42725"/>
    <cellStyle name="Normal 8 33 3 2 2" xfId="42726"/>
    <cellStyle name="Normal 8 33 3 3" xfId="42727"/>
    <cellStyle name="Normal 8 33 3 3 2" xfId="42728"/>
    <cellStyle name="Normal 8 33 3 4" xfId="42729"/>
    <cellStyle name="Normal 8 33 4" xfId="42730"/>
    <cellStyle name="Normal 8 33 4 2" xfId="42731"/>
    <cellStyle name="Normal 8 33 5" xfId="42732"/>
    <cellStyle name="Normal 8 33 5 2" xfId="42733"/>
    <cellStyle name="Normal 8 33 6" xfId="42734"/>
    <cellStyle name="Normal 8 34" xfId="42735"/>
    <cellStyle name="Normal 8 34 2" xfId="42736"/>
    <cellStyle name="Normal 8 34 2 2" xfId="42737"/>
    <cellStyle name="Normal 8 34 2 2 2" xfId="42738"/>
    <cellStyle name="Normal 8 34 2 2 2 2" xfId="42739"/>
    <cellStyle name="Normal 8 34 2 2 3" xfId="42740"/>
    <cellStyle name="Normal 8 34 2 2 3 2" xfId="42741"/>
    <cellStyle name="Normal 8 34 2 2 4" xfId="42742"/>
    <cellStyle name="Normal 8 34 2 3" xfId="42743"/>
    <cellStyle name="Normal 8 34 2 3 2" xfId="42744"/>
    <cellStyle name="Normal 8 34 2 4" xfId="42745"/>
    <cellStyle name="Normal 8 34 2 4 2" xfId="42746"/>
    <cellStyle name="Normal 8 34 2 5" xfId="42747"/>
    <cellStyle name="Normal 8 34 3" xfId="42748"/>
    <cellStyle name="Normal 8 34 3 2" xfId="42749"/>
    <cellStyle name="Normal 8 34 3 2 2" xfId="42750"/>
    <cellStyle name="Normal 8 34 3 3" xfId="42751"/>
    <cellStyle name="Normal 8 34 3 3 2" xfId="42752"/>
    <cellStyle name="Normal 8 34 3 4" xfId="42753"/>
    <cellStyle name="Normal 8 34 4" xfId="42754"/>
    <cellStyle name="Normal 8 34 4 2" xfId="42755"/>
    <cellStyle name="Normal 8 34 5" xfId="42756"/>
    <cellStyle name="Normal 8 34 5 2" xfId="42757"/>
    <cellStyle name="Normal 8 34 6" xfId="42758"/>
    <cellStyle name="Normal 8 35" xfId="42759"/>
    <cellStyle name="Normal 8 35 2" xfId="42760"/>
    <cellStyle name="Normal 8 35 2 2" xfId="42761"/>
    <cellStyle name="Normal 8 35 2 2 2" xfId="42762"/>
    <cellStyle name="Normal 8 35 2 2 2 2" xfId="42763"/>
    <cellStyle name="Normal 8 35 2 2 3" xfId="42764"/>
    <cellStyle name="Normal 8 35 2 2 3 2" xfId="42765"/>
    <cellStyle name="Normal 8 35 2 2 4" xfId="42766"/>
    <cellStyle name="Normal 8 35 2 3" xfId="42767"/>
    <cellStyle name="Normal 8 35 2 3 2" xfId="42768"/>
    <cellStyle name="Normal 8 35 2 4" xfId="42769"/>
    <cellStyle name="Normal 8 35 2 4 2" xfId="42770"/>
    <cellStyle name="Normal 8 35 2 5" xfId="42771"/>
    <cellStyle name="Normal 8 35 3" xfId="42772"/>
    <cellStyle name="Normal 8 35 3 2" xfId="42773"/>
    <cellStyle name="Normal 8 35 3 2 2" xfId="42774"/>
    <cellStyle name="Normal 8 35 3 3" xfId="42775"/>
    <cellStyle name="Normal 8 35 3 3 2" xfId="42776"/>
    <cellStyle name="Normal 8 35 3 4" xfId="42777"/>
    <cellStyle name="Normal 8 35 4" xfId="42778"/>
    <cellStyle name="Normal 8 35 4 2" xfId="42779"/>
    <cellStyle name="Normal 8 35 5" xfId="42780"/>
    <cellStyle name="Normal 8 35 5 2" xfId="42781"/>
    <cellStyle name="Normal 8 35 6" xfId="42782"/>
    <cellStyle name="Normal 8 36" xfId="42783"/>
    <cellStyle name="Normal 8 36 2" xfId="42784"/>
    <cellStyle name="Normal 8 36 2 2" xfId="42785"/>
    <cellStyle name="Normal 8 36 2 2 2" xfId="42786"/>
    <cellStyle name="Normal 8 36 2 3" xfId="42787"/>
    <cellStyle name="Normal 8 36 2 3 2" xfId="42788"/>
    <cellStyle name="Normal 8 36 2 4" xfId="42789"/>
    <cellStyle name="Normal 8 36 3" xfId="42790"/>
    <cellStyle name="Normal 8 36 3 2" xfId="42791"/>
    <cellStyle name="Normal 8 36 4" xfId="42792"/>
    <cellStyle name="Normal 8 36 4 2" xfId="42793"/>
    <cellStyle name="Normal 8 36 5" xfId="42794"/>
    <cellStyle name="Normal 8 37" xfId="42795"/>
    <cellStyle name="Normal 8 37 2" xfId="42796"/>
    <cellStyle name="Normal 8 37 2 2" xfId="42797"/>
    <cellStyle name="Normal 8 37 3" xfId="42798"/>
    <cellStyle name="Normal 8 37 3 2" xfId="42799"/>
    <cellStyle name="Normal 8 37 4" xfId="42800"/>
    <cellStyle name="Normal 8 38" xfId="42801"/>
    <cellStyle name="Normal 8 38 2" xfId="42802"/>
    <cellStyle name="Normal 8 39" xfId="42803"/>
    <cellStyle name="Normal 8 39 2" xfId="42804"/>
    <cellStyle name="Normal 8 4" xfId="42805"/>
    <cellStyle name="Normal 8 4 10" xfId="42806"/>
    <cellStyle name="Normal 8 4 2" xfId="42807"/>
    <cellStyle name="Normal 8 4 2 2" xfId="42808"/>
    <cellStyle name="Normal 8 4 2 2 2" xfId="42809"/>
    <cellStyle name="Normal 8 4 2 2 2 2" xfId="42810"/>
    <cellStyle name="Normal 8 4 2 2 2 2 2" xfId="42811"/>
    <cellStyle name="Normal 8 4 2 2 2 2 2 2" xfId="42812"/>
    <cellStyle name="Normal 8 4 2 2 2 2 3" xfId="42813"/>
    <cellStyle name="Normal 8 4 2 2 2 2 3 2" xfId="42814"/>
    <cellStyle name="Normal 8 4 2 2 2 2 4" xfId="42815"/>
    <cellStyle name="Normal 8 4 2 2 2 3" xfId="42816"/>
    <cellStyle name="Normal 8 4 2 2 2 3 2" xfId="42817"/>
    <cellStyle name="Normal 8 4 2 2 2 4" xfId="42818"/>
    <cellStyle name="Normal 8 4 2 2 2 4 2" xfId="42819"/>
    <cellStyle name="Normal 8 4 2 2 2 5" xfId="42820"/>
    <cellStyle name="Normal 8 4 2 2 3" xfId="42821"/>
    <cellStyle name="Normal 8 4 2 2 3 2" xfId="42822"/>
    <cellStyle name="Normal 8 4 2 2 3 2 2" xfId="42823"/>
    <cellStyle name="Normal 8 4 2 2 3 3" xfId="42824"/>
    <cellStyle name="Normal 8 4 2 2 3 3 2" xfId="42825"/>
    <cellStyle name="Normal 8 4 2 2 3 4" xfId="42826"/>
    <cellStyle name="Normal 8 4 2 2 4" xfId="42827"/>
    <cellStyle name="Normal 8 4 2 2 4 2" xfId="42828"/>
    <cellStyle name="Normal 8 4 2 2 5" xfId="42829"/>
    <cellStyle name="Normal 8 4 2 2 5 2" xfId="42830"/>
    <cellStyle name="Normal 8 4 2 2 6" xfId="42831"/>
    <cellStyle name="Normal 8 4 2 3" xfId="42832"/>
    <cellStyle name="Normal 8 4 2 3 2" xfId="42833"/>
    <cellStyle name="Normal 8 4 2 3 2 2" xfId="42834"/>
    <cellStyle name="Normal 8 4 2 3 2 2 2" xfId="42835"/>
    <cellStyle name="Normal 8 4 2 3 2 2 2 2" xfId="42836"/>
    <cellStyle name="Normal 8 4 2 3 2 2 3" xfId="42837"/>
    <cellStyle name="Normal 8 4 2 3 2 2 3 2" xfId="42838"/>
    <cellStyle name="Normal 8 4 2 3 2 2 4" xfId="42839"/>
    <cellStyle name="Normal 8 4 2 3 2 3" xfId="42840"/>
    <cellStyle name="Normal 8 4 2 3 2 3 2" xfId="42841"/>
    <cellStyle name="Normal 8 4 2 3 2 4" xfId="42842"/>
    <cellStyle name="Normal 8 4 2 3 2 4 2" xfId="42843"/>
    <cellStyle name="Normal 8 4 2 3 2 5" xfId="42844"/>
    <cellStyle name="Normal 8 4 2 3 3" xfId="42845"/>
    <cellStyle name="Normal 8 4 2 3 3 2" xfId="42846"/>
    <cellStyle name="Normal 8 4 2 3 3 2 2" xfId="42847"/>
    <cellStyle name="Normal 8 4 2 3 3 3" xfId="42848"/>
    <cellStyle name="Normal 8 4 2 3 3 3 2" xfId="42849"/>
    <cellStyle name="Normal 8 4 2 3 3 4" xfId="42850"/>
    <cellStyle name="Normal 8 4 2 3 4" xfId="42851"/>
    <cellStyle name="Normal 8 4 2 3 4 2" xfId="42852"/>
    <cellStyle name="Normal 8 4 2 3 5" xfId="42853"/>
    <cellStyle name="Normal 8 4 2 3 5 2" xfId="42854"/>
    <cellStyle name="Normal 8 4 2 3 6" xfId="42855"/>
    <cellStyle name="Normal 8 4 2 4" xfId="42856"/>
    <cellStyle name="Normal 8 4 2 4 2" xfId="42857"/>
    <cellStyle name="Normal 8 4 2 4 2 2" xfId="42858"/>
    <cellStyle name="Normal 8 4 2 4 2 2 2" xfId="42859"/>
    <cellStyle name="Normal 8 4 2 4 2 2 2 2" xfId="42860"/>
    <cellStyle name="Normal 8 4 2 4 2 2 3" xfId="42861"/>
    <cellStyle name="Normal 8 4 2 4 2 2 3 2" xfId="42862"/>
    <cellStyle name="Normal 8 4 2 4 2 2 4" xfId="42863"/>
    <cellStyle name="Normal 8 4 2 4 2 3" xfId="42864"/>
    <cellStyle name="Normal 8 4 2 4 2 3 2" xfId="42865"/>
    <cellStyle name="Normal 8 4 2 4 2 4" xfId="42866"/>
    <cellStyle name="Normal 8 4 2 4 2 4 2" xfId="42867"/>
    <cellStyle name="Normal 8 4 2 4 2 5" xfId="42868"/>
    <cellStyle name="Normal 8 4 2 4 3" xfId="42869"/>
    <cellStyle name="Normal 8 4 2 4 3 2" xfId="42870"/>
    <cellStyle name="Normal 8 4 2 4 3 2 2" xfId="42871"/>
    <cellStyle name="Normal 8 4 2 4 3 3" xfId="42872"/>
    <cellStyle name="Normal 8 4 2 4 3 3 2" xfId="42873"/>
    <cellStyle name="Normal 8 4 2 4 3 4" xfId="42874"/>
    <cellStyle name="Normal 8 4 2 4 4" xfId="42875"/>
    <cellStyle name="Normal 8 4 2 4 4 2" xfId="42876"/>
    <cellStyle name="Normal 8 4 2 4 5" xfId="42877"/>
    <cellStyle name="Normal 8 4 2 4 5 2" xfId="42878"/>
    <cellStyle name="Normal 8 4 2 4 6" xfId="42879"/>
    <cellStyle name="Normal 8 4 2 5" xfId="42880"/>
    <cellStyle name="Normal 8 4 2 5 2" xfId="42881"/>
    <cellStyle name="Normal 8 4 2 5 2 2" xfId="42882"/>
    <cellStyle name="Normal 8 4 2 5 2 2 2" xfId="42883"/>
    <cellStyle name="Normal 8 4 2 5 2 3" xfId="42884"/>
    <cellStyle name="Normal 8 4 2 5 2 3 2" xfId="42885"/>
    <cellStyle name="Normal 8 4 2 5 2 4" xfId="42886"/>
    <cellStyle name="Normal 8 4 2 5 3" xfId="42887"/>
    <cellStyle name="Normal 8 4 2 5 3 2" xfId="42888"/>
    <cellStyle name="Normal 8 4 2 5 4" xfId="42889"/>
    <cellStyle name="Normal 8 4 2 5 4 2" xfId="42890"/>
    <cellStyle name="Normal 8 4 2 5 5" xfId="42891"/>
    <cellStyle name="Normal 8 4 2 6" xfId="42892"/>
    <cellStyle name="Normal 8 4 2 6 2" xfId="42893"/>
    <cellStyle name="Normal 8 4 2 6 2 2" xfId="42894"/>
    <cellStyle name="Normal 8 4 2 6 3" xfId="42895"/>
    <cellStyle name="Normal 8 4 2 6 3 2" xfId="42896"/>
    <cellStyle name="Normal 8 4 2 6 4" xfId="42897"/>
    <cellStyle name="Normal 8 4 2 7" xfId="42898"/>
    <cellStyle name="Normal 8 4 2 7 2" xfId="42899"/>
    <cellStyle name="Normal 8 4 2 8" xfId="42900"/>
    <cellStyle name="Normal 8 4 2 8 2" xfId="42901"/>
    <cellStyle name="Normal 8 4 2 9" xfId="42902"/>
    <cellStyle name="Normal 8 4 3" xfId="42903"/>
    <cellStyle name="Normal 8 4 3 2" xfId="42904"/>
    <cellStyle name="Normal 8 4 3 2 2" xfId="42905"/>
    <cellStyle name="Normal 8 4 3 2 2 2" xfId="42906"/>
    <cellStyle name="Normal 8 4 3 2 2 2 2" xfId="42907"/>
    <cellStyle name="Normal 8 4 3 2 2 3" xfId="42908"/>
    <cellStyle name="Normal 8 4 3 2 2 3 2" xfId="42909"/>
    <cellStyle name="Normal 8 4 3 2 2 4" xfId="42910"/>
    <cellStyle name="Normal 8 4 3 2 3" xfId="42911"/>
    <cellStyle name="Normal 8 4 3 2 3 2" xfId="42912"/>
    <cellStyle name="Normal 8 4 3 2 4" xfId="42913"/>
    <cellStyle name="Normal 8 4 3 2 4 2" xfId="42914"/>
    <cellStyle name="Normal 8 4 3 2 5" xfId="42915"/>
    <cellStyle name="Normal 8 4 3 3" xfId="42916"/>
    <cellStyle name="Normal 8 4 3 3 2" xfId="42917"/>
    <cellStyle name="Normal 8 4 3 3 2 2" xfId="42918"/>
    <cellStyle name="Normal 8 4 3 3 3" xfId="42919"/>
    <cellStyle name="Normal 8 4 3 3 3 2" xfId="42920"/>
    <cellStyle name="Normal 8 4 3 3 4" xfId="42921"/>
    <cellStyle name="Normal 8 4 3 4" xfId="42922"/>
    <cellStyle name="Normal 8 4 3 4 2" xfId="42923"/>
    <cellStyle name="Normal 8 4 3 5" xfId="42924"/>
    <cellStyle name="Normal 8 4 3 5 2" xfId="42925"/>
    <cellStyle name="Normal 8 4 3 6" xfId="42926"/>
    <cellStyle name="Normal 8 4 4" xfId="42927"/>
    <cellStyle name="Normal 8 4 4 2" xfId="42928"/>
    <cellStyle name="Normal 8 4 4 2 2" xfId="42929"/>
    <cellStyle name="Normal 8 4 4 2 2 2" xfId="42930"/>
    <cellStyle name="Normal 8 4 4 2 2 2 2" xfId="42931"/>
    <cellStyle name="Normal 8 4 4 2 2 3" xfId="42932"/>
    <cellStyle name="Normal 8 4 4 2 2 3 2" xfId="42933"/>
    <cellStyle name="Normal 8 4 4 2 2 4" xfId="42934"/>
    <cellStyle name="Normal 8 4 4 2 3" xfId="42935"/>
    <cellStyle name="Normal 8 4 4 2 3 2" xfId="42936"/>
    <cellStyle name="Normal 8 4 4 2 4" xfId="42937"/>
    <cellStyle name="Normal 8 4 4 2 4 2" xfId="42938"/>
    <cellStyle name="Normal 8 4 4 2 5" xfId="42939"/>
    <cellStyle name="Normal 8 4 4 3" xfId="42940"/>
    <cellStyle name="Normal 8 4 4 3 2" xfId="42941"/>
    <cellStyle name="Normal 8 4 4 3 2 2" xfId="42942"/>
    <cellStyle name="Normal 8 4 4 3 3" xfId="42943"/>
    <cellStyle name="Normal 8 4 4 3 3 2" xfId="42944"/>
    <cellStyle name="Normal 8 4 4 3 4" xfId="42945"/>
    <cellStyle name="Normal 8 4 4 4" xfId="42946"/>
    <cellStyle name="Normal 8 4 4 4 2" xfId="42947"/>
    <cellStyle name="Normal 8 4 4 5" xfId="42948"/>
    <cellStyle name="Normal 8 4 4 5 2" xfId="42949"/>
    <cellStyle name="Normal 8 4 4 6" xfId="42950"/>
    <cellStyle name="Normal 8 4 5" xfId="42951"/>
    <cellStyle name="Normal 8 4 5 2" xfId="42952"/>
    <cellStyle name="Normal 8 4 5 2 2" xfId="42953"/>
    <cellStyle name="Normal 8 4 5 2 2 2" xfId="42954"/>
    <cellStyle name="Normal 8 4 5 2 2 2 2" xfId="42955"/>
    <cellStyle name="Normal 8 4 5 2 2 3" xfId="42956"/>
    <cellStyle name="Normal 8 4 5 2 2 3 2" xfId="42957"/>
    <cellStyle name="Normal 8 4 5 2 2 4" xfId="42958"/>
    <cellStyle name="Normal 8 4 5 2 3" xfId="42959"/>
    <cellStyle name="Normal 8 4 5 2 3 2" xfId="42960"/>
    <cellStyle name="Normal 8 4 5 2 4" xfId="42961"/>
    <cellStyle name="Normal 8 4 5 2 4 2" xfId="42962"/>
    <cellStyle name="Normal 8 4 5 2 5" xfId="42963"/>
    <cellStyle name="Normal 8 4 5 3" xfId="42964"/>
    <cellStyle name="Normal 8 4 5 3 2" xfId="42965"/>
    <cellStyle name="Normal 8 4 5 3 2 2" xfId="42966"/>
    <cellStyle name="Normal 8 4 5 3 3" xfId="42967"/>
    <cellStyle name="Normal 8 4 5 3 3 2" xfId="42968"/>
    <cellStyle name="Normal 8 4 5 3 4" xfId="42969"/>
    <cellStyle name="Normal 8 4 5 4" xfId="42970"/>
    <cellStyle name="Normal 8 4 5 4 2" xfId="42971"/>
    <cellStyle name="Normal 8 4 5 5" xfId="42972"/>
    <cellStyle name="Normal 8 4 5 5 2" xfId="42973"/>
    <cellStyle name="Normal 8 4 5 6" xfId="42974"/>
    <cellStyle name="Normal 8 4 6" xfId="42975"/>
    <cellStyle name="Normal 8 4 6 2" xfId="42976"/>
    <cellStyle name="Normal 8 4 6 2 2" xfId="42977"/>
    <cellStyle name="Normal 8 4 6 2 2 2" xfId="42978"/>
    <cellStyle name="Normal 8 4 6 2 3" xfId="42979"/>
    <cellStyle name="Normal 8 4 6 2 3 2" xfId="42980"/>
    <cellStyle name="Normal 8 4 6 2 4" xfId="42981"/>
    <cellStyle name="Normal 8 4 6 3" xfId="42982"/>
    <cellStyle name="Normal 8 4 6 3 2" xfId="42983"/>
    <cellStyle name="Normal 8 4 6 4" xfId="42984"/>
    <cellStyle name="Normal 8 4 6 4 2" xfId="42985"/>
    <cellStyle name="Normal 8 4 6 5" xfId="42986"/>
    <cellStyle name="Normal 8 4 7" xfId="42987"/>
    <cellStyle name="Normal 8 4 7 2" xfId="42988"/>
    <cellStyle name="Normal 8 4 7 2 2" xfId="42989"/>
    <cellStyle name="Normal 8 4 7 3" xfId="42990"/>
    <cellStyle name="Normal 8 4 7 3 2" xfId="42991"/>
    <cellStyle name="Normal 8 4 7 4" xfId="42992"/>
    <cellStyle name="Normal 8 4 8" xfId="42993"/>
    <cellStyle name="Normal 8 4 8 2" xfId="42994"/>
    <cellStyle name="Normal 8 4 9" xfId="42995"/>
    <cellStyle name="Normal 8 4 9 2" xfId="42996"/>
    <cellStyle name="Normal 8 40" xfId="42997"/>
    <cellStyle name="Normal 8 44" xfId="42998"/>
    <cellStyle name="Normal 8 5" xfId="42999"/>
    <cellStyle name="Normal 8 5 10" xfId="43000"/>
    <cellStyle name="Normal 8 5 2" xfId="43001"/>
    <cellStyle name="Normal 8 5 2 2" xfId="43002"/>
    <cellStyle name="Normal 8 5 2 2 2" xfId="43003"/>
    <cellStyle name="Normal 8 5 2 2 2 2" xfId="43004"/>
    <cellStyle name="Normal 8 5 2 2 2 2 2" xfId="43005"/>
    <cellStyle name="Normal 8 5 2 2 2 2 2 2" xfId="43006"/>
    <cellStyle name="Normal 8 5 2 2 2 2 3" xfId="43007"/>
    <cellStyle name="Normal 8 5 2 2 2 2 3 2" xfId="43008"/>
    <cellStyle name="Normal 8 5 2 2 2 2 4" xfId="43009"/>
    <cellStyle name="Normal 8 5 2 2 2 3" xfId="43010"/>
    <cellStyle name="Normal 8 5 2 2 2 3 2" xfId="43011"/>
    <cellStyle name="Normal 8 5 2 2 2 4" xfId="43012"/>
    <cellStyle name="Normal 8 5 2 2 2 4 2" xfId="43013"/>
    <cellStyle name="Normal 8 5 2 2 2 5" xfId="43014"/>
    <cellStyle name="Normal 8 5 2 2 3" xfId="43015"/>
    <cellStyle name="Normal 8 5 2 2 3 2" xfId="43016"/>
    <cellStyle name="Normal 8 5 2 2 3 2 2" xfId="43017"/>
    <cellStyle name="Normal 8 5 2 2 3 3" xfId="43018"/>
    <cellStyle name="Normal 8 5 2 2 3 3 2" xfId="43019"/>
    <cellStyle name="Normal 8 5 2 2 3 4" xfId="43020"/>
    <cellStyle name="Normal 8 5 2 2 4" xfId="43021"/>
    <cellStyle name="Normal 8 5 2 2 4 2" xfId="43022"/>
    <cellStyle name="Normal 8 5 2 2 5" xfId="43023"/>
    <cellStyle name="Normal 8 5 2 2 5 2" xfId="43024"/>
    <cellStyle name="Normal 8 5 2 2 6" xfId="43025"/>
    <cellStyle name="Normal 8 5 2 3" xfId="43026"/>
    <cellStyle name="Normal 8 5 2 3 2" xfId="43027"/>
    <cellStyle name="Normal 8 5 2 3 2 2" xfId="43028"/>
    <cellStyle name="Normal 8 5 2 3 2 2 2" xfId="43029"/>
    <cellStyle name="Normal 8 5 2 3 2 2 2 2" xfId="43030"/>
    <cellStyle name="Normal 8 5 2 3 2 2 3" xfId="43031"/>
    <cellStyle name="Normal 8 5 2 3 2 2 3 2" xfId="43032"/>
    <cellStyle name="Normal 8 5 2 3 2 2 4" xfId="43033"/>
    <cellStyle name="Normal 8 5 2 3 2 3" xfId="43034"/>
    <cellStyle name="Normal 8 5 2 3 2 3 2" xfId="43035"/>
    <cellStyle name="Normal 8 5 2 3 2 4" xfId="43036"/>
    <cellStyle name="Normal 8 5 2 3 2 4 2" xfId="43037"/>
    <cellStyle name="Normal 8 5 2 3 2 5" xfId="43038"/>
    <cellStyle name="Normal 8 5 2 3 3" xfId="43039"/>
    <cellStyle name="Normal 8 5 2 3 3 2" xfId="43040"/>
    <cellStyle name="Normal 8 5 2 3 3 2 2" xfId="43041"/>
    <cellStyle name="Normal 8 5 2 3 3 3" xfId="43042"/>
    <cellStyle name="Normal 8 5 2 3 3 3 2" xfId="43043"/>
    <cellStyle name="Normal 8 5 2 3 3 4" xfId="43044"/>
    <cellStyle name="Normal 8 5 2 3 4" xfId="43045"/>
    <cellStyle name="Normal 8 5 2 3 4 2" xfId="43046"/>
    <cellStyle name="Normal 8 5 2 3 5" xfId="43047"/>
    <cellStyle name="Normal 8 5 2 3 5 2" xfId="43048"/>
    <cellStyle name="Normal 8 5 2 3 6" xfId="43049"/>
    <cellStyle name="Normal 8 5 2 4" xfId="43050"/>
    <cellStyle name="Normal 8 5 2 4 2" xfId="43051"/>
    <cellStyle name="Normal 8 5 2 4 2 2" xfId="43052"/>
    <cellStyle name="Normal 8 5 2 4 2 2 2" xfId="43053"/>
    <cellStyle name="Normal 8 5 2 4 2 2 2 2" xfId="43054"/>
    <cellStyle name="Normal 8 5 2 4 2 2 3" xfId="43055"/>
    <cellStyle name="Normal 8 5 2 4 2 2 3 2" xfId="43056"/>
    <cellStyle name="Normal 8 5 2 4 2 2 4" xfId="43057"/>
    <cellStyle name="Normal 8 5 2 4 2 3" xfId="43058"/>
    <cellStyle name="Normal 8 5 2 4 2 3 2" xfId="43059"/>
    <cellStyle name="Normal 8 5 2 4 2 4" xfId="43060"/>
    <cellStyle name="Normal 8 5 2 4 2 4 2" xfId="43061"/>
    <cellStyle name="Normal 8 5 2 4 2 5" xfId="43062"/>
    <cellStyle name="Normal 8 5 2 4 3" xfId="43063"/>
    <cellStyle name="Normal 8 5 2 4 3 2" xfId="43064"/>
    <cellStyle name="Normal 8 5 2 4 3 2 2" xfId="43065"/>
    <cellStyle name="Normal 8 5 2 4 3 3" xfId="43066"/>
    <cellStyle name="Normal 8 5 2 4 3 3 2" xfId="43067"/>
    <cellStyle name="Normal 8 5 2 4 3 4" xfId="43068"/>
    <cellStyle name="Normal 8 5 2 4 4" xfId="43069"/>
    <cellStyle name="Normal 8 5 2 4 4 2" xfId="43070"/>
    <cellStyle name="Normal 8 5 2 4 5" xfId="43071"/>
    <cellStyle name="Normal 8 5 2 4 5 2" xfId="43072"/>
    <cellStyle name="Normal 8 5 2 4 6" xfId="43073"/>
    <cellStyle name="Normal 8 5 2 5" xfId="43074"/>
    <cellStyle name="Normal 8 5 2 5 2" xfId="43075"/>
    <cellStyle name="Normal 8 5 2 5 2 2" xfId="43076"/>
    <cellStyle name="Normal 8 5 2 5 2 2 2" xfId="43077"/>
    <cellStyle name="Normal 8 5 2 5 2 3" xfId="43078"/>
    <cellStyle name="Normal 8 5 2 5 2 3 2" xfId="43079"/>
    <cellStyle name="Normal 8 5 2 5 2 4" xfId="43080"/>
    <cellStyle name="Normal 8 5 2 5 3" xfId="43081"/>
    <cellStyle name="Normal 8 5 2 5 3 2" xfId="43082"/>
    <cellStyle name="Normal 8 5 2 5 4" xfId="43083"/>
    <cellStyle name="Normal 8 5 2 5 4 2" xfId="43084"/>
    <cellStyle name="Normal 8 5 2 5 5" xfId="43085"/>
    <cellStyle name="Normal 8 5 2 6" xfId="43086"/>
    <cellStyle name="Normal 8 5 2 6 2" xfId="43087"/>
    <cellStyle name="Normal 8 5 2 6 2 2" xfId="43088"/>
    <cellStyle name="Normal 8 5 2 6 3" xfId="43089"/>
    <cellStyle name="Normal 8 5 2 6 3 2" xfId="43090"/>
    <cellStyle name="Normal 8 5 2 6 4" xfId="43091"/>
    <cellStyle name="Normal 8 5 2 7" xfId="43092"/>
    <cellStyle name="Normal 8 5 2 7 2" xfId="43093"/>
    <cellStyle name="Normal 8 5 2 8" xfId="43094"/>
    <cellStyle name="Normal 8 5 2 8 2" xfId="43095"/>
    <cellStyle name="Normal 8 5 2 9" xfId="43096"/>
    <cellStyle name="Normal 8 5 3" xfId="43097"/>
    <cellStyle name="Normal 8 5 3 2" xfId="43098"/>
    <cellStyle name="Normal 8 5 3 2 2" xfId="43099"/>
    <cellStyle name="Normal 8 5 3 2 2 2" xfId="43100"/>
    <cellStyle name="Normal 8 5 3 2 2 2 2" xfId="43101"/>
    <cellStyle name="Normal 8 5 3 2 2 3" xfId="43102"/>
    <cellStyle name="Normal 8 5 3 2 2 3 2" xfId="43103"/>
    <cellStyle name="Normal 8 5 3 2 2 4" xfId="43104"/>
    <cellStyle name="Normal 8 5 3 2 3" xfId="43105"/>
    <cellStyle name="Normal 8 5 3 2 3 2" xfId="43106"/>
    <cellStyle name="Normal 8 5 3 2 4" xfId="43107"/>
    <cellStyle name="Normal 8 5 3 2 4 2" xfId="43108"/>
    <cellStyle name="Normal 8 5 3 2 5" xfId="43109"/>
    <cellStyle name="Normal 8 5 3 3" xfId="43110"/>
    <cellStyle name="Normal 8 5 3 3 2" xfId="43111"/>
    <cellStyle name="Normal 8 5 3 3 2 2" xfId="43112"/>
    <cellStyle name="Normal 8 5 3 3 3" xfId="43113"/>
    <cellStyle name="Normal 8 5 3 3 3 2" xfId="43114"/>
    <cellStyle name="Normal 8 5 3 3 4" xfId="43115"/>
    <cellStyle name="Normal 8 5 3 4" xfId="43116"/>
    <cellStyle name="Normal 8 5 3 4 2" xfId="43117"/>
    <cellStyle name="Normal 8 5 3 5" xfId="43118"/>
    <cellStyle name="Normal 8 5 3 5 2" xfId="43119"/>
    <cellStyle name="Normal 8 5 3 6" xfId="43120"/>
    <cellStyle name="Normal 8 5 4" xfId="43121"/>
    <cellStyle name="Normal 8 5 4 2" xfId="43122"/>
    <cellStyle name="Normal 8 5 4 2 2" xfId="43123"/>
    <cellStyle name="Normal 8 5 4 2 2 2" xfId="43124"/>
    <cellStyle name="Normal 8 5 4 2 2 2 2" xfId="43125"/>
    <cellStyle name="Normal 8 5 4 2 2 3" xfId="43126"/>
    <cellStyle name="Normal 8 5 4 2 2 3 2" xfId="43127"/>
    <cellStyle name="Normal 8 5 4 2 2 4" xfId="43128"/>
    <cellStyle name="Normal 8 5 4 2 3" xfId="43129"/>
    <cellStyle name="Normal 8 5 4 2 3 2" xfId="43130"/>
    <cellStyle name="Normal 8 5 4 2 4" xfId="43131"/>
    <cellStyle name="Normal 8 5 4 2 4 2" xfId="43132"/>
    <cellStyle name="Normal 8 5 4 2 5" xfId="43133"/>
    <cellStyle name="Normal 8 5 4 3" xfId="43134"/>
    <cellStyle name="Normal 8 5 4 3 2" xfId="43135"/>
    <cellStyle name="Normal 8 5 4 3 2 2" xfId="43136"/>
    <cellStyle name="Normal 8 5 4 3 3" xfId="43137"/>
    <cellStyle name="Normal 8 5 4 3 3 2" xfId="43138"/>
    <cellStyle name="Normal 8 5 4 3 4" xfId="43139"/>
    <cellStyle name="Normal 8 5 4 4" xfId="43140"/>
    <cellStyle name="Normal 8 5 4 4 2" xfId="43141"/>
    <cellStyle name="Normal 8 5 4 5" xfId="43142"/>
    <cellStyle name="Normal 8 5 4 5 2" xfId="43143"/>
    <cellStyle name="Normal 8 5 4 6" xfId="43144"/>
    <cellStyle name="Normal 8 5 5" xfId="43145"/>
    <cellStyle name="Normal 8 5 5 2" xfId="43146"/>
    <cellStyle name="Normal 8 5 5 2 2" xfId="43147"/>
    <cellStyle name="Normal 8 5 5 2 2 2" xfId="43148"/>
    <cellStyle name="Normal 8 5 5 2 2 2 2" xfId="43149"/>
    <cellStyle name="Normal 8 5 5 2 2 3" xfId="43150"/>
    <cellStyle name="Normal 8 5 5 2 2 3 2" xfId="43151"/>
    <cellStyle name="Normal 8 5 5 2 2 4" xfId="43152"/>
    <cellStyle name="Normal 8 5 5 2 3" xfId="43153"/>
    <cellStyle name="Normal 8 5 5 2 3 2" xfId="43154"/>
    <cellStyle name="Normal 8 5 5 2 4" xfId="43155"/>
    <cellStyle name="Normal 8 5 5 2 4 2" xfId="43156"/>
    <cellStyle name="Normal 8 5 5 2 5" xfId="43157"/>
    <cellStyle name="Normal 8 5 5 3" xfId="43158"/>
    <cellStyle name="Normal 8 5 5 3 2" xfId="43159"/>
    <cellStyle name="Normal 8 5 5 3 2 2" xfId="43160"/>
    <cellStyle name="Normal 8 5 5 3 3" xfId="43161"/>
    <cellStyle name="Normal 8 5 5 3 3 2" xfId="43162"/>
    <cellStyle name="Normal 8 5 5 3 4" xfId="43163"/>
    <cellStyle name="Normal 8 5 5 4" xfId="43164"/>
    <cellStyle name="Normal 8 5 5 4 2" xfId="43165"/>
    <cellStyle name="Normal 8 5 5 5" xfId="43166"/>
    <cellStyle name="Normal 8 5 5 5 2" xfId="43167"/>
    <cellStyle name="Normal 8 5 5 6" xfId="43168"/>
    <cellStyle name="Normal 8 5 6" xfId="43169"/>
    <cellStyle name="Normal 8 5 6 2" xfId="43170"/>
    <cellStyle name="Normal 8 5 6 2 2" xfId="43171"/>
    <cellStyle name="Normal 8 5 6 2 2 2" xfId="43172"/>
    <cellStyle name="Normal 8 5 6 2 3" xfId="43173"/>
    <cellStyle name="Normal 8 5 6 2 3 2" xfId="43174"/>
    <cellStyle name="Normal 8 5 6 2 4" xfId="43175"/>
    <cellStyle name="Normal 8 5 6 3" xfId="43176"/>
    <cellStyle name="Normal 8 5 6 3 2" xfId="43177"/>
    <cellStyle name="Normal 8 5 6 4" xfId="43178"/>
    <cellStyle name="Normal 8 5 6 4 2" xfId="43179"/>
    <cellStyle name="Normal 8 5 6 5" xfId="43180"/>
    <cellStyle name="Normal 8 5 7" xfId="43181"/>
    <cellStyle name="Normal 8 5 7 2" xfId="43182"/>
    <cellStyle name="Normal 8 5 7 2 2" xfId="43183"/>
    <cellStyle name="Normal 8 5 7 3" xfId="43184"/>
    <cellStyle name="Normal 8 5 7 3 2" xfId="43185"/>
    <cellStyle name="Normal 8 5 7 4" xfId="43186"/>
    <cellStyle name="Normal 8 5 8" xfId="43187"/>
    <cellStyle name="Normal 8 5 8 2" xfId="43188"/>
    <cellStyle name="Normal 8 5 9" xfId="43189"/>
    <cellStyle name="Normal 8 5 9 2" xfId="43190"/>
    <cellStyle name="Normal 8 6" xfId="43191"/>
    <cellStyle name="Normal 8 6 10" xfId="43192"/>
    <cellStyle name="Normal 8 6 2" xfId="43193"/>
    <cellStyle name="Normal 8 6 2 2" xfId="43194"/>
    <cellStyle name="Normal 8 6 2 2 2" xfId="43195"/>
    <cellStyle name="Normal 8 6 2 2 2 2" xfId="43196"/>
    <cellStyle name="Normal 8 6 2 2 2 2 2" xfId="43197"/>
    <cellStyle name="Normal 8 6 2 2 2 2 2 2" xfId="43198"/>
    <cellStyle name="Normal 8 6 2 2 2 2 3" xfId="43199"/>
    <cellStyle name="Normal 8 6 2 2 2 2 3 2" xfId="43200"/>
    <cellStyle name="Normal 8 6 2 2 2 2 4" xfId="43201"/>
    <cellStyle name="Normal 8 6 2 2 2 3" xfId="43202"/>
    <cellStyle name="Normal 8 6 2 2 2 3 2" xfId="43203"/>
    <cellStyle name="Normal 8 6 2 2 2 4" xfId="43204"/>
    <cellStyle name="Normal 8 6 2 2 2 4 2" xfId="43205"/>
    <cellStyle name="Normal 8 6 2 2 2 5" xfId="43206"/>
    <cellStyle name="Normal 8 6 2 2 3" xfId="43207"/>
    <cellStyle name="Normal 8 6 2 2 3 2" xfId="43208"/>
    <cellStyle name="Normal 8 6 2 2 3 2 2" xfId="43209"/>
    <cellStyle name="Normal 8 6 2 2 3 3" xfId="43210"/>
    <cellStyle name="Normal 8 6 2 2 3 3 2" xfId="43211"/>
    <cellStyle name="Normal 8 6 2 2 3 4" xfId="43212"/>
    <cellStyle name="Normal 8 6 2 2 4" xfId="43213"/>
    <cellStyle name="Normal 8 6 2 2 4 2" xfId="43214"/>
    <cellStyle name="Normal 8 6 2 2 5" xfId="43215"/>
    <cellStyle name="Normal 8 6 2 2 5 2" xfId="43216"/>
    <cellStyle name="Normal 8 6 2 2 6" xfId="43217"/>
    <cellStyle name="Normal 8 6 2 3" xfId="43218"/>
    <cellStyle name="Normal 8 6 2 3 2" xfId="43219"/>
    <cellStyle name="Normal 8 6 2 3 2 2" xfId="43220"/>
    <cellStyle name="Normal 8 6 2 3 2 2 2" xfId="43221"/>
    <cellStyle name="Normal 8 6 2 3 2 2 2 2" xfId="43222"/>
    <cellStyle name="Normal 8 6 2 3 2 2 3" xfId="43223"/>
    <cellStyle name="Normal 8 6 2 3 2 2 3 2" xfId="43224"/>
    <cellStyle name="Normal 8 6 2 3 2 2 4" xfId="43225"/>
    <cellStyle name="Normal 8 6 2 3 2 3" xfId="43226"/>
    <cellStyle name="Normal 8 6 2 3 2 3 2" xfId="43227"/>
    <cellStyle name="Normal 8 6 2 3 2 4" xfId="43228"/>
    <cellStyle name="Normal 8 6 2 3 2 4 2" xfId="43229"/>
    <cellStyle name="Normal 8 6 2 3 2 5" xfId="43230"/>
    <cellStyle name="Normal 8 6 2 3 3" xfId="43231"/>
    <cellStyle name="Normal 8 6 2 3 3 2" xfId="43232"/>
    <cellStyle name="Normal 8 6 2 3 3 2 2" xfId="43233"/>
    <cellStyle name="Normal 8 6 2 3 3 3" xfId="43234"/>
    <cellStyle name="Normal 8 6 2 3 3 3 2" xfId="43235"/>
    <cellStyle name="Normal 8 6 2 3 3 4" xfId="43236"/>
    <cellStyle name="Normal 8 6 2 3 4" xfId="43237"/>
    <cellStyle name="Normal 8 6 2 3 4 2" xfId="43238"/>
    <cellStyle name="Normal 8 6 2 3 5" xfId="43239"/>
    <cellStyle name="Normal 8 6 2 3 5 2" xfId="43240"/>
    <cellStyle name="Normal 8 6 2 3 6" xfId="43241"/>
    <cellStyle name="Normal 8 6 2 4" xfId="43242"/>
    <cellStyle name="Normal 8 6 2 4 2" xfId="43243"/>
    <cellStyle name="Normal 8 6 2 4 2 2" xfId="43244"/>
    <cellStyle name="Normal 8 6 2 4 2 2 2" xfId="43245"/>
    <cellStyle name="Normal 8 6 2 4 2 2 2 2" xfId="43246"/>
    <cellStyle name="Normal 8 6 2 4 2 2 3" xfId="43247"/>
    <cellStyle name="Normal 8 6 2 4 2 2 3 2" xfId="43248"/>
    <cellStyle name="Normal 8 6 2 4 2 2 4" xfId="43249"/>
    <cellStyle name="Normal 8 6 2 4 2 3" xfId="43250"/>
    <cellStyle name="Normal 8 6 2 4 2 3 2" xfId="43251"/>
    <cellStyle name="Normal 8 6 2 4 2 4" xfId="43252"/>
    <cellStyle name="Normal 8 6 2 4 2 4 2" xfId="43253"/>
    <cellStyle name="Normal 8 6 2 4 2 5" xfId="43254"/>
    <cellStyle name="Normal 8 6 2 4 3" xfId="43255"/>
    <cellStyle name="Normal 8 6 2 4 3 2" xfId="43256"/>
    <cellStyle name="Normal 8 6 2 4 3 2 2" xfId="43257"/>
    <cellStyle name="Normal 8 6 2 4 3 3" xfId="43258"/>
    <cellStyle name="Normal 8 6 2 4 3 3 2" xfId="43259"/>
    <cellStyle name="Normal 8 6 2 4 3 4" xfId="43260"/>
    <cellStyle name="Normal 8 6 2 4 4" xfId="43261"/>
    <cellStyle name="Normal 8 6 2 4 4 2" xfId="43262"/>
    <cellStyle name="Normal 8 6 2 4 5" xfId="43263"/>
    <cellStyle name="Normal 8 6 2 4 5 2" xfId="43264"/>
    <cellStyle name="Normal 8 6 2 4 6" xfId="43265"/>
    <cellStyle name="Normal 8 6 2 5" xfId="43266"/>
    <cellStyle name="Normal 8 6 2 5 2" xfId="43267"/>
    <cellStyle name="Normal 8 6 2 5 2 2" xfId="43268"/>
    <cellStyle name="Normal 8 6 2 5 2 2 2" xfId="43269"/>
    <cellStyle name="Normal 8 6 2 5 2 3" xfId="43270"/>
    <cellStyle name="Normal 8 6 2 5 2 3 2" xfId="43271"/>
    <cellStyle name="Normal 8 6 2 5 2 4" xfId="43272"/>
    <cellStyle name="Normal 8 6 2 5 3" xfId="43273"/>
    <cellStyle name="Normal 8 6 2 5 3 2" xfId="43274"/>
    <cellStyle name="Normal 8 6 2 5 4" xfId="43275"/>
    <cellStyle name="Normal 8 6 2 5 4 2" xfId="43276"/>
    <cellStyle name="Normal 8 6 2 5 5" xfId="43277"/>
    <cellStyle name="Normal 8 6 2 6" xfId="43278"/>
    <cellStyle name="Normal 8 6 2 6 2" xfId="43279"/>
    <cellStyle name="Normal 8 6 2 6 2 2" xfId="43280"/>
    <cellStyle name="Normal 8 6 2 6 3" xfId="43281"/>
    <cellStyle name="Normal 8 6 2 6 3 2" xfId="43282"/>
    <cellStyle name="Normal 8 6 2 6 4" xfId="43283"/>
    <cellStyle name="Normal 8 6 2 7" xfId="43284"/>
    <cellStyle name="Normal 8 6 2 7 2" xfId="43285"/>
    <cellStyle name="Normal 8 6 2 8" xfId="43286"/>
    <cellStyle name="Normal 8 6 2 8 2" xfId="43287"/>
    <cellStyle name="Normal 8 6 2 9" xfId="43288"/>
    <cellStyle name="Normal 8 6 3" xfId="43289"/>
    <cellStyle name="Normal 8 6 3 2" xfId="43290"/>
    <cellStyle name="Normal 8 6 3 2 2" xfId="43291"/>
    <cellStyle name="Normal 8 6 3 2 2 2" xfId="43292"/>
    <cellStyle name="Normal 8 6 3 2 2 2 2" xfId="43293"/>
    <cellStyle name="Normal 8 6 3 2 2 3" xfId="43294"/>
    <cellStyle name="Normal 8 6 3 2 2 3 2" xfId="43295"/>
    <cellStyle name="Normal 8 6 3 2 2 4" xfId="43296"/>
    <cellStyle name="Normal 8 6 3 2 3" xfId="43297"/>
    <cellStyle name="Normal 8 6 3 2 3 2" xfId="43298"/>
    <cellStyle name="Normal 8 6 3 2 4" xfId="43299"/>
    <cellStyle name="Normal 8 6 3 2 4 2" xfId="43300"/>
    <cellStyle name="Normal 8 6 3 2 5" xfId="43301"/>
    <cellStyle name="Normal 8 6 3 3" xfId="43302"/>
    <cellStyle name="Normal 8 6 3 3 2" xfId="43303"/>
    <cellStyle name="Normal 8 6 3 3 2 2" xfId="43304"/>
    <cellStyle name="Normal 8 6 3 3 3" xfId="43305"/>
    <cellStyle name="Normal 8 6 3 3 3 2" xfId="43306"/>
    <cellStyle name="Normal 8 6 3 3 4" xfId="43307"/>
    <cellStyle name="Normal 8 6 3 4" xfId="43308"/>
    <cellStyle name="Normal 8 6 3 4 2" xfId="43309"/>
    <cellStyle name="Normal 8 6 3 5" xfId="43310"/>
    <cellStyle name="Normal 8 6 3 5 2" xfId="43311"/>
    <cellStyle name="Normal 8 6 3 6" xfId="43312"/>
    <cellStyle name="Normal 8 6 4" xfId="43313"/>
    <cellStyle name="Normal 8 6 4 2" xfId="43314"/>
    <cellStyle name="Normal 8 6 4 2 2" xfId="43315"/>
    <cellStyle name="Normal 8 6 4 2 2 2" xfId="43316"/>
    <cellStyle name="Normal 8 6 4 2 2 2 2" xfId="43317"/>
    <cellStyle name="Normal 8 6 4 2 2 3" xfId="43318"/>
    <cellStyle name="Normal 8 6 4 2 2 3 2" xfId="43319"/>
    <cellStyle name="Normal 8 6 4 2 2 4" xfId="43320"/>
    <cellStyle name="Normal 8 6 4 2 3" xfId="43321"/>
    <cellStyle name="Normal 8 6 4 2 3 2" xfId="43322"/>
    <cellStyle name="Normal 8 6 4 2 4" xfId="43323"/>
    <cellStyle name="Normal 8 6 4 2 4 2" xfId="43324"/>
    <cellStyle name="Normal 8 6 4 2 5" xfId="43325"/>
    <cellStyle name="Normal 8 6 4 3" xfId="43326"/>
    <cellStyle name="Normal 8 6 4 3 2" xfId="43327"/>
    <cellStyle name="Normal 8 6 4 3 2 2" xfId="43328"/>
    <cellStyle name="Normal 8 6 4 3 3" xfId="43329"/>
    <cellStyle name="Normal 8 6 4 3 3 2" xfId="43330"/>
    <cellStyle name="Normal 8 6 4 3 4" xfId="43331"/>
    <cellStyle name="Normal 8 6 4 4" xfId="43332"/>
    <cellStyle name="Normal 8 6 4 4 2" xfId="43333"/>
    <cellStyle name="Normal 8 6 4 5" xfId="43334"/>
    <cellStyle name="Normal 8 6 4 5 2" xfId="43335"/>
    <cellStyle name="Normal 8 6 4 6" xfId="43336"/>
    <cellStyle name="Normal 8 6 5" xfId="43337"/>
    <cellStyle name="Normal 8 6 5 2" xfId="43338"/>
    <cellStyle name="Normal 8 6 5 2 2" xfId="43339"/>
    <cellStyle name="Normal 8 6 5 2 2 2" xfId="43340"/>
    <cellStyle name="Normal 8 6 5 2 2 2 2" xfId="43341"/>
    <cellStyle name="Normal 8 6 5 2 2 3" xfId="43342"/>
    <cellStyle name="Normal 8 6 5 2 2 3 2" xfId="43343"/>
    <cellStyle name="Normal 8 6 5 2 2 4" xfId="43344"/>
    <cellStyle name="Normal 8 6 5 2 3" xfId="43345"/>
    <cellStyle name="Normal 8 6 5 2 3 2" xfId="43346"/>
    <cellStyle name="Normal 8 6 5 2 4" xfId="43347"/>
    <cellStyle name="Normal 8 6 5 2 4 2" xfId="43348"/>
    <cellStyle name="Normal 8 6 5 2 5" xfId="43349"/>
    <cellStyle name="Normal 8 6 5 3" xfId="43350"/>
    <cellStyle name="Normal 8 6 5 3 2" xfId="43351"/>
    <cellStyle name="Normal 8 6 5 3 2 2" xfId="43352"/>
    <cellStyle name="Normal 8 6 5 3 3" xfId="43353"/>
    <cellStyle name="Normal 8 6 5 3 3 2" xfId="43354"/>
    <cellStyle name="Normal 8 6 5 3 4" xfId="43355"/>
    <cellStyle name="Normal 8 6 5 4" xfId="43356"/>
    <cellStyle name="Normal 8 6 5 4 2" xfId="43357"/>
    <cellStyle name="Normal 8 6 5 5" xfId="43358"/>
    <cellStyle name="Normal 8 6 5 5 2" xfId="43359"/>
    <cellStyle name="Normal 8 6 5 6" xfId="43360"/>
    <cellStyle name="Normal 8 6 6" xfId="43361"/>
    <cellStyle name="Normal 8 6 6 2" xfId="43362"/>
    <cellStyle name="Normal 8 6 6 2 2" xfId="43363"/>
    <cellStyle name="Normal 8 6 6 2 2 2" xfId="43364"/>
    <cellStyle name="Normal 8 6 6 2 3" xfId="43365"/>
    <cellStyle name="Normal 8 6 6 2 3 2" xfId="43366"/>
    <cellStyle name="Normal 8 6 6 2 4" xfId="43367"/>
    <cellStyle name="Normal 8 6 6 3" xfId="43368"/>
    <cellStyle name="Normal 8 6 6 3 2" xfId="43369"/>
    <cellStyle name="Normal 8 6 6 4" xfId="43370"/>
    <cellStyle name="Normal 8 6 6 4 2" xfId="43371"/>
    <cellStyle name="Normal 8 6 6 5" xfId="43372"/>
    <cellStyle name="Normal 8 6 7" xfId="43373"/>
    <cellStyle name="Normal 8 6 7 2" xfId="43374"/>
    <cellStyle name="Normal 8 6 7 2 2" xfId="43375"/>
    <cellStyle name="Normal 8 6 7 3" xfId="43376"/>
    <cellStyle name="Normal 8 6 7 3 2" xfId="43377"/>
    <cellStyle name="Normal 8 6 7 4" xfId="43378"/>
    <cellStyle name="Normal 8 6 8" xfId="43379"/>
    <cellStyle name="Normal 8 6 8 2" xfId="43380"/>
    <cellStyle name="Normal 8 6 9" xfId="43381"/>
    <cellStyle name="Normal 8 6 9 2" xfId="43382"/>
    <cellStyle name="Normal 8 7" xfId="43383"/>
    <cellStyle name="Normal 8 7 10" xfId="43384"/>
    <cellStyle name="Normal 8 7 2" xfId="43385"/>
    <cellStyle name="Normal 8 7 2 2" xfId="43386"/>
    <cellStyle name="Normal 8 7 2 2 2" xfId="43387"/>
    <cellStyle name="Normal 8 7 2 2 2 2" xfId="43388"/>
    <cellStyle name="Normal 8 7 2 2 2 2 2" xfId="43389"/>
    <cellStyle name="Normal 8 7 2 2 2 2 2 2" xfId="43390"/>
    <cellStyle name="Normal 8 7 2 2 2 2 3" xfId="43391"/>
    <cellStyle name="Normal 8 7 2 2 2 2 3 2" xfId="43392"/>
    <cellStyle name="Normal 8 7 2 2 2 2 4" xfId="43393"/>
    <cellStyle name="Normal 8 7 2 2 2 3" xfId="43394"/>
    <cellStyle name="Normal 8 7 2 2 2 3 2" xfId="43395"/>
    <cellStyle name="Normal 8 7 2 2 2 4" xfId="43396"/>
    <cellStyle name="Normal 8 7 2 2 2 4 2" xfId="43397"/>
    <cellStyle name="Normal 8 7 2 2 2 5" xfId="43398"/>
    <cellStyle name="Normal 8 7 2 2 3" xfId="43399"/>
    <cellStyle name="Normal 8 7 2 2 3 2" xfId="43400"/>
    <cellStyle name="Normal 8 7 2 2 3 2 2" xfId="43401"/>
    <cellStyle name="Normal 8 7 2 2 3 3" xfId="43402"/>
    <cellStyle name="Normal 8 7 2 2 3 3 2" xfId="43403"/>
    <cellStyle name="Normal 8 7 2 2 3 4" xfId="43404"/>
    <cellStyle name="Normal 8 7 2 2 4" xfId="43405"/>
    <cellStyle name="Normal 8 7 2 2 4 2" xfId="43406"/>
    <cellStyle name="Normal 8 7 2 2 5" xfId="43407"/>
    <cellStyle name="Normal 8 7 2 2 5 2" xfId="43408"/>
    <cellStyle name="Normal 8 7 2 2 6" xfId="43409"/>
    <cellStyle name="Normal 8 7 2 3" xfId="43410"/>
    <cellStyle name="Normal 8 7 2 3 2" xfId="43411"/>
    <cellStyle name="Normal 8 7 2 3 2 2" xfId="43412"/>
    <cellStyle name="Normal 8 7 2 3 2 2 2" xfId="43413"/>
    <cellStyle name="Normal 8 7 2 3 2 2 2 2" xfId="43414"/>
    <cellStyle name="Normal 8 7 2 3 2 2 3" xfId="43415"/>
    <cellStyle name="Normal 8 7 2 3 2 2 3 2" xfId="43416"/>
    <cellStyle name="Normal 8 7 2 3 2 2 4" xfId="43417"/>
    <cellStyle name="Normal 8 7 2 3 2 3" xfId="43418"/>
    <cellStyle name="Normal 8 7 2 3 2 3 2" xfId="43419"/>
    <cellStyle name="Normal 8 7 2 3 2 4" xfId="43420"/>
    <cellStyle name="Normal 8 7 2 3 2 4 2" xfId="43421"/>
    <cellStyle name="Normal 8 7 2 3 2 5" xfId="43422"/>
    <cellStyle name="Normal 8 7 2 3 3" xfId="43423"/>
    <cellStyle name="Normal 8 7 2 3 3 2" xfId="43424"/>
    <cellStyle name="Normal 8 7 2 3 3 2 2" xfId="43425"/>
    <cellStyle name="Normal 8 7 2 3 3 3" xfId="43426"/>
    <cellStyle name="Normal 8 7 2 3 3 3 2" xfId="43427"/>
    <cellStyle name="Normal 8 7 2 3 3 4" xfId="43428"/>
    <cellStyle name="Normal 8 7 2 3 4" xfId="43429"/>
    <cellStyle name="Normal 8 7 2 3 4 2" xfId="43430"/>
    <cellStyle name="Normal 8 7 2 3 5" xfId="43431"/>
    <cellStyle name="Normal 8 7 2 3 5 2" xfId="43432"/>
    <cellStyle name="Normal 8 7 2 3 6" xfId="43433"/>
    <cellStyle name="Normal 8 7 2 4" xfId="43434"/>
    <cellStyle name="Normal 8 7 2 4 2" xfId="43435"/>
    <cellStyle name="Normal 8 7 2 4 2 2" xfId="43436"/>
    <cellStyle name="Normal 8 7 2 4 2 2 2" xfId="43437"/>
    <cellStyle name="Normal 8 7 2 4 2 2 2 2" xfId="43438"/>
    <cellStyle name="Normal 8 7 2 4 2 2 3" xfId="43439"/>
    <cellStyle name="Normal 8 7 2 4 2 2 3 2" xfId="43440"/>
    <cellStyle name="Normal 8 7 2 4 2 2 4" xfId="43441"/>
    <cellStyle name="Normal 8 7 2 4 2 3" xfId="43442"/>
    <cellStyle name="Normal 8 7 2 4 2 3 2" xfId="43443"/>
    <cellStyle name="Normal 8 7 2 4 2 4" xfId="43444"/>
    <cellStyle name="Normal 8 7 2 4 2 4 2" xfId="43445"/>
    <cellStyle name="Normal 8 7 2 4 2 5" xfId="43446"/>
    <cellStyle name="Normal 8 7 2 4 3" xfId="43447"/>
    <cellStyle name="Normal 8 7 2 4 3 2" xfId="43448"/>
    <cellStyle name="Normal 8 7 2 4 3 2 2" xfId="43449"/>
    <cellStyle name="Normal 8 7 2 4 3 3" xfId="43450"/>
    <cellStyle name="Normal 8 7 2 4 3 3 2" xfId="43451"/>
    <cellStyle name="Normal 8 7 2 4 3 4" xfId="43452"/>
    <cellStyle name="Normal 8 7 2 4 4" xfId="43453"/>
    <cellStyle name="Normal 8 7 2 4 4 2" xfId="43454"/>
    <cellStyle name="Normal 8 7 2 4 5" xfId="43455"/>
    <cellStyle name="Normal 8 7 2 4 5 2" xfId="43456"/>
    <cellStyle name="Normal 8 7 2 4 6" xfId="43457"/>
    <cellStyle name="Normal 8 7 2 5" xfId="43458"/>
    <cellStyle name="Normal 8 7 2 5 2" xfId="43459"/>
    <cellStyle name="Normal 8 7 2 5 2 2" xfId="43460"/>
    <cellStyle name="Normal 8 7 2 5 2 2 2" xfId="43461"/>
    <cellStyle name="Normal 8 7 2 5 2 3" xfId="43462"/>
    <cellStyle name="Normal 8 7 2 5 2 3 2" xfId="43463"/>
    <cellStyle name="Normal 8 7 2 5 2 4" xfId="43464"/>
    <cellStyle name="Normal 8 7 2 5 3" xfId="43465"/>
    <cellStyle name="Normal 8 7 2 5 3 2" xfId="43466"/>
    <cellStyle name="Normal 8 7 2 5 4" xfId="43467"/>
    <cellStyle name="Normal 8 7 2 5 4 2" xfId="43468"/>
    <cellStyle name="Normal 8 7 2 5 5" xfId="43469"/>
    <cellStyle name="Normal 8 7 2 6" xfId="43470"/>
    <cellStyle name="Normal 8 7 2 6 2" xfId="43471"/>
    <cellStyle name="Normal 8 7 2 6 2 2" xfId="43472"/>
    <cellStyle name="Normal 8 7 2 6 3" xfId="43473"/>
    <cellStyle name="Normal 8 7 2 6 3 2" xfId="43474"/>
    <cellStyle name="Normal 8 7 2 6 4" xfId="43475"/>
    <cellStyle name="Normal 8 7 2 7" xfId="43476"/>
    <cellStyle name="Normal 8 7 2 7 2" xfId="43477"/>
    <cellStyle name="Normal 8 7 2 8" xfId="43478"/>
    <cellStyle name="Normal 8 7 2 8 2" xfId="43479"/>
    <cellStyle name="Normal 8 7 2 9" xfId="43480"/>
    <cellStyle name="Normal 8 7 3" xfId="43481"/>
    <cellStyle name="Normal 8 7 3 2" xfId="43482"/>
    <cellStyle name="Normal 8 7 3 2 2" xfId="43483"/>
    <cellStyle name="Normal 8 7 3 2 2 2" xfId="43484"/>
    <cellStyle name="Normal 8 7 3 2 2 2 2" xfId="43485"/>
    <cellStyle name="Normal 8 7 3 2 2 3" xfId="43486"/>
    <cellStyle name="Normal 8 7 3 2 2 3 2" xfId="43487"/>
    <cellStyle name="Normal 8 7 3 2 2 4" xfId="43488"/>
    <cellStyle name="Normal 8 7 3 2 3" xfId="43489"/>
    <cellStyle name="Normal 8 7 3 2 3 2" xfId="43490"/>
    <cellStyle name="Normal 8 7 3 2 4" xfId="43491"/>
    <cellStyle name="Normal 8 7 3 2 4 2" xfId="43492"/>
    <cellStyle name="Normal 8 7 3 2 5" xfId="43493"/>
    <cellStyle name="Normal 8 7 3 3" xfId="43494"/>
    <cellStyle name="Normal 8 7 3 3 2" xfId="43495"/>
    <cellStyle name="Normal 8 7 3 3 2 2" xfId="43496"/>
    <cellStyle name="Normal 8 7 3 3 3" xfId="43497"/>
    <cellStyle name="Normal 8 7 3 3 3 2" xfId="43498"/>
    <cellStyle name="Normal 8 7 3 3 4" xfId="43499"/>
    <cellStyle name="Normal 8 7 3 4" xfId="43500"/>
    <cellStyle name="Normal 8 7 3 4 2" xfId="43501"/>
    <cellStyle name="Normal 8 7 3 5" xfId="43502"/>
    <cellStyle name="Normal 8 7 3 5 2" xfId="43503"/>
    <cellStyle name="Normal 8 7 3 6" xfId="43504"/>
    <cellStyle name="Normal 8 7 4" xfId="43505"/>
    <cellStyle name="Normal 8 7 4 2" xfId="43506"/>
    <cellStyle name="Normal 8 7 4 2 2" xfId="43507"/>
    <cellStyle name="Normal 8 7 4 2 2 2" xfId="43508"/>
    <cellStyle name="Normal 8 7 4 2 2 2 2" xfId="43509"/>
    <cellStyle name="Normal 8 7 4 2 2 3" xfId="43510"/>
    <cellStyle name="Normal 8 7 4 2 2 3 2" xfId="43511"/>
    <cellStyle name="Normal 8 7 4 2 2 4" xfId="43512"/>
    <cellStyle name="Normal 8 7 4 2 3" xfId="43513"/>
    <cellStyle name="Normal 8 7 4 2 3 2" xfId="43514"/>
    <cellStyle name="Normal 8 7 4 2 4" xfId="43515"/>
    <cellStyle name="Normal 8 7 4 2 4 2" xfId="43516"/>
    <cellStyle name="Normal 8 7 4 2 5" xfId="43517"/>
    <cellStyle name="Normal 8 7 4 3" xfId="43518"/>
    <cellStyle name="Normal 8 7 4 3 2" xfId="43519"/>
    <cellStyle name="Normal 8 7 4 3 2 2" xfId="43520"/>
    <cellStyle name="Normal 8 7 4 3 3" xfId="43521"/>
    <cellStyle name="Normal 8 7 4 3 3 2" xfId="43522"/>
    <cellStyle name="Normal 8 7 4 3 4" xfId="43523"/>
    <cellStyle name="Normal 8 7 4 4" xfId="43524"/>
    <cellStyle name="Normal 8 7 4 4 2" xfId="43525"/>
    <cellStyle name="Normal 8 7 4 5" xfId="43526"/>
    <cellStyle name="Normal 8 7 4 5 2" xfId="43527"/>
    <cellStyle name="Normal 8 7 4 6" xfId="43528"/>
    <cellStyle name="Normal 8 7 5" xfId="43529"/>
    <cellStyle name="Normal 8 7 5 2" xfId="43530"/>
    <cellStyle name="Normal 8 7 5 2 2" xfId="43531"/>
    <cellStyle name="Normal 8 7 5 2 2 2" xfId="43532"/>
    <cellStyle name="Normal 8 7 5 2 2 2 2" xfId="43533"/>
    <cellStyle name="Normal 8 7 5 2 2 3" xfId="43534"/>
    <cellStyle name="Normal 8 7 5 2 2 3 2" xfId="43535"/>
    <cellStyle name="Normal 8 7 5 2 2 4" xfId="43536"/>
    <cellStyle name="Normal 8 7 5 2 3" xfId="43537"/>
    <cellStyle name="Normal 8 7 5 2 3 2" xfId="43538"/>
    <cellStyle name="Normal 8 7 5 2 4" xfId="43539"/>
    <cellStyle name="Normal 8 7 5 2 4 2" xfId="43540"/>
    <cellStyle name="Normal 8 7 5 2 5" xfId="43541"/>
    <cellStyle name="Normal 8 7 5 3" xfId="43542"/>
    <cellStyle name="Normal 8 7 5 3 2" xfId="43543"/>
    <cellStyle name="Normal 8 7 5 3 2 2" xfId="43544"/>
    <cellStyle name="Normal 8 7 5 3 3" xfId="43545"/>
    <cellStyle name="Normal 8 7 5 3 3 2" xfId="43546"/>
    <cellStyle name="Normal 8 7 5 3 4" xfId="43547"/>
    <cellStyle name="Normal 8 7 5 4" xfId="43548"/>
    <cellStyle name="Normal 8 7 5 4 2" xfId="43549"/>
    <cellStyle name="Normal 8 7 5 5" xfId="43550"/>
    <cellStyle name="Normal 8 7 5 5 2" xfId="43551"/>
    <cellStyle name="Normal 8 7 5 6" xfId="43552"/>
    <cellStyle name="Normal 8 7 6" xfId="43553"/>
    <cellStyle name="Normal 8 7 6 2" xfId="43554"/>
    <cellStyle name="Normal 8 7 6 2 2" xfId="43555"/>
    <cellStyle name="Normal 8 7 6 2 2 2" xfId="43556"/>
    <cellStyle name="Normal 8 7 6 2 3" xfId="43557"/>
    <cellStyle name="Normal 8 7 6 2 3 2" xfId="43558"/>
    <cellStyle name="Normal 8 7 6 2 4" xfId="43559"/>
    <cellStyle name="Normal 8 7 6 3" xfId="43560"/>
    <cellStyle name="Normal 8 7 6 3 2" xfId="43561"/>
    <cellStyle name="Normal 8 7 6 4" xfId="43562"/>
    <cellStyle name="Normal 8 7 6 4 2" xfId="43563"/>
    <cellStyle name="Normal 8 7 6 5" xfId="43564"/>
    <cellStyle name="Normal 8 7 7" xfId="43565"/>
    <cellStyle name="Normal 8 7 7 2" xfId="43566"/>
    <cellStyle name="Normal 8 7 7 2 2" xfId="43567"/>
    <cellStyle name="Normal 8 7 7 3" xfId="43568"/>
    <cellStyle name="Normal 8 7 7 3 2" xfId="43569"/>
    <cellStyle name="Normal 8 7 7 4" xfId="43570"/>
    <cellStyle name="Normal 8 7 8" xfId="43571"/>
    <cellStyle name="Normal 8 7 8 2" xfId="43572"/>
    <cellStyle name="Normal 8 7 9" xfId="43573"/>
    <cellStyle name="Normal 8 7 9 2" xfId="43574"/>
    <cellStyle name="Normal 8 8" xfId="43575"/>
    <cellStyle name="Normal 8 9" xfId="43576"/>
    <cellStyle name="Normal 80" xfId="43577"/>
    <cellStyle name="Normal 81" xfId="43578"/>
    <cellStyle name="Normal 82" xfId="43579"/>
    <cellStyle name="Normal 83" xfId="43580"/>
    <cellStyle name="Normal 84" xfId="43581"/>
    <cellStyle name="Normal 85" xfId="43582"/>
    <cellStyle name="Normal 86" xfId="43583"/>
    <cellStyle name="Normal 86 2" xfId="43584"/>
    <cellStyle name="Normal 86 2 2" xfId="43585"/>
    <cellStyle name="Normal 86 2 2 2" xfId="43586"/>
    <cellStyle name="Normal 86 2 2 2 2" xfId="43587"/>
    <cellStyle name="Normal 86 2 2 2 2 2" xfId="43588"/>
    <cellStyle name="Normal 86 2 2 2 2 2 2" xfId="43589"/>
    <cellStyle name="Normal 86 2 2 2 2 2 2 2" xfId="43590"/>
    <cellStyle name="Normal 86 2 2 2 2 2 2 2 2" xfId="43591"/>
    <cellStyle name="Normal 86 2 2 2 2 2 2 2 2 2" xfId="43592"/>
    <cellStyle name="Normal 86 2 2 2 2 2 2 2 2 2 2" xfId="43593"/>
    <cellStyle name="Normal 86 2 2 2 2 2 2 2 2 2 2 2" xfId="43594"/>
    <cellStyle name="Normal 86 2 2 2 2 2 2 2 2 2 2 2 2" xfId="43595"/>
    <cellStyle name="Normal 87" xfId="43596"/>
    <cellStyle name="Normal 88" xfId="43597"/>
    <cellStyle name="Normal 89" xfId="43598"/>
    <cellStyle name="Normal 9" xfId="43599"/>
    <cellStyle name="Normal 9 10" xfId="43600"/>
    <cellStyle name="Normal 9 11" xfId="43601"/>
    <cellStyle name="Normal 9 12" xfId="43602"/>
    <cellStyle name="Normal 9 13" xfId="43603"/>
    <cellStyle name="Normal 9 14" xfId="43604"/>
    <cellStyle name="Normal 9 15" xfId="43605"/>
    <cellStyle name="Normal 9 16" xfId="43606"/>
    <cellStyle name="Normal 9 17" xfId="43607"/>
    <cellStyle name="Normal 9 18" xfId="43608"/>
    <cellStyle name="Normal 9 19" xfId="43609"/>
    <cellStyle name="Normal 9 2" xfId="43610"/>
    <cellStyle name="Normal 9 2 10" xfId="43611"/>
    <cellStyle name="Normal 9 2 2" xfId="43612"/>
    <cellStyle name="Normal 9 2 2 2" xfId="43613"/>
    <cellStyle name="Normal 9 2 2 2 2" xfId="43614"/>
    <cellStyle name="Normal 9 2 2 2 2 2" xfId="43615"/>
    <cellStyle name="Normal 9 2 2 2 2 2 2" xfId="43616"/>
    <cellStyle name="Normal 9 2 2 2 2 2 2 2" xfId="43617"/>
    <cellStyle name="Normal 9 2 2 2 2 2 3" xfId="43618"/>
    <cellStyle name="Normal 9 2 2 2 2 2 3 2" xfId="43619"/>
    <cellStyle name="Normal 9 2 2 2 2 2 4" xfId="43620"/>
    <cellStyle name="Normal 9 2 2 2 2 3" xfId="43621"/>
    <cellStyle name="Normal 9 2 2 2 2 3 2" xfId="43622"/>
    <cellStyle name="Normal 9 2 2 2 2 4" xfId="43623"/>
    <cellStyle name="Normal 9 2 2 2 2 4 2" xfId="43624"/>
    <cellStyle name="Normal 9 2 2 2 2 5" xfId="43625"/>
    <cellStyle name="Normal 9 2 2 2 3" xfId="43626"/>
    <cellStyle name="Normal 9 2 2 2 3 2" xfId="43627"/>
    <cellStyle name="Normal 9 2 2 2 3 2 2" xfId="43628"/>
    <cellStyle name="Normal 9 2 2 2 3 3" xfId="43629"/>
    <cellStyle name="Normal 9 2 2 2 3 3 2" xfId="43630"/>
    <cellStyle name="Normal 9 2 2 2 3 4" xfId="43631"/>
    <cellStyle name="Normal 9 2 2 2 4" xfId="43632"/>
    <cellStyle name="Normal 9 2 2 2 4 2" xfId="43633"/>
    <cellStyle name="Normal 9 2 2 2 5" xfId="43634"/>
    <cellStyle name="Normal 9 2 2 2 5 2" xfId="43635"/>
    <cellStyle name="Normal 9 2 2 2 6" xfId="43636"/>
    <cellStyle name="Normal 9 2 2 3" xfId="43637"/>
    <cellStyle name="Normal 9 2 2 3 2" xfId="43638"/>
    <cellStyle name="Normal 9 2 2 3 2 2" xfId="43639"/>
    <cellStyle name="Normal 9 2 2 3 2 2 2" xfId="43640"/>
    <cellStyle name="Normal 9 2 2 3 2 2 2 2" xfId="43641"/>
    <cellStyle name="Normal 9 2 2 3 2 2 3" xfId="43642"/>
    <cellStyle name="Normal 9 2 2 3 2 2 3 2" xfId="43643"/>
    <cellStyle name="Normal 9 2 2 3 2 2 4" xfId="43644"/>
    <cellStyle name="Normal 9 2 2 3 2 3" xfId="43645"/>
    <cellStyle name="Normal 9 2 2 3 2 3 2" xfId="43646"/>
    <cellStyle name="Normal 9 2 2 3 2 4" xfId="43647"/>
    <cellStyle name="Normal 9 2 2 3 2 4 2" xfId="43648"/>
    <cellStyle name="Normal 9 2 2 3 2 5" xfId="43649"/>
    <cellStyle name="Normal 9 2 2 3 3" xfId="43650"/>
    <cellStyle name="Normal 9 2 2 3 3 2" xfId="43651"/>
    <cellStyle name="Normal 9 2 2 3 3 2 2" xfId="43652"/>
    <cellStyle name="Normal 9 2 2 3 3 3" xfId="43653"/>
    <cellStyle name="Normal 9 2 2 3 3 3 2" xfId="43654"/>
    <cellStyle name="Normal 9 2 2 3 3 4" xfId="43655"/>
    <cellStyle name="Normal 9 2 2 3 4" xfId="43656"/>
    <cellStyle name="Normal 9 2 2 3 4 2" xfId="43657"/>
    <cellStyle name="Normal 9 2 2 3 5" xfId="43658"/>
    <cellStyle name="Normal 9 2 2 3 5 2" xfId="43659"/>
    <cellStyle name="Normal 9 2 2 3 6" xfId="43660"/>
    <cellStyle name="Normal 9 2 2 4" xfId="43661"/>
    <cellStyle name="Normal 9 2 2 4 2" xfId="43662"/>
    <cellStyle name="Normal 9 2 2 4 2 2" xfId="43663"/>
    <cellStyle name="Normal 9 2 2 4 2 2 2" xfId="43664"/>
    <cellStyle name="Normal 9 2 2 4 2 2 2 2" xfId="43665"/>
    <cellStyle name="Normal 9 2 2 4 2 2 3" xfId="43666"/>
    <cellStyle name="Normal 9 2 2 4 2 2 3 2" xfId="43667"/>
    <cellStyle name="Normal 9 2 2 4 2 2 4" xfId="43668"/>
    <cellStyle name="Normal 9 2 2 4 2 3" xfId="43669"/>
    <cellStyle name="Normal 9 2 2 4 2 3 2" xfId="43670"/>
    <cellStyle name="Normal 9 2 2 4 2 4" xfId="43671"/>
    <cellStyle name="Normal 9 2 2 4 2 4 2" xfId="43672"/>
    <cellStyle name="Normal 9 2 2 4 2 5" xfId="43673"/>
    <cellStyle name="Normal 9 2 2 4 3" xfId="43674"/>
    <cellStyle name="Normal 9 2 2 4 3 2" xfId="43675"/>
    <cellStyle name="Normal 9 2 2 4 3 2 2" xfId="43676"/>
    <cellStyle name="Normal 9 2 2 4 3 3" xfId="43677"/>
    <cellStyle name="Normal 9 2 2 4 3 3 2" xfId="43678"/>
    <cellStyle name="Normal 9 2 2 4 3 4" xfId="43679"/>
    <cellStyle name="Normal 9 2 2 4 4" xfId="43680"/>
    <cellStyle name="Normal 9 2 2 4 4 2" xfId="43681"/>
    <cellStyle name="Normal 9 2 2 4 5" xfId="43682"/>
    <cellStyle name="Normal 9 2 2 4 5 2" xfId="43683"/>
    <cellStyle name="Normal 9 2 2 4 6" xfId="43684"/>
    <cellStyle name="Normal 9 2 2 5" xfId="43685"/>
    <cellStyle name="Normal 9 2 2 5 2" xfId="43686"/>
    <cellStyle name="Normal 9 2 2 5 2 2" xfId="43687"/>
    <cellStyle name="Normal 9 2 2 5 2 2 2" xfId="43688"/>
    <cellStyle name="Normal 9 2 2 5 2 3" xfId="43689"/>
    <cellStyle name="Normal 9 2 2 5 2 3 2" xfId="43690"/>
    <cellStyle name="Normal 9 2 2 5 2 4" xfId="43691"/>
    <cellStyle name="Normal 9 2 2 5 3" xfId="43692"/>
    <cellStyle name="Normal 9 2 2 5 3 2" xfId="43693"/>
    <cellStyle name="Normal 9 2 2 5 4" xfId="43694"/>
    <cellStyle name="Normal 9 2 2 5 4 2" xfId="43695"/>
    <cellStyle name="Normal 9 2 2 5 5" xfId="43696"/>
    <cellStyle name="Normal 9 2 2 6" xfId="43697"/>
    <cellStyle name="Normal 9 2 2 6 2" xfId="43698"/>
    <cellStyle name="Normal 9 2 2 6 2 2" xfId="43699"/>
    <cellStyle name="Normal 9 2 2 6 3" xfId="43700"/>
    <cellStyle name="Normal 9 2 2 6 3 2" xfId="43701"/>
    <cellStyle name="Normal 9 2 2 6 4" xfId="43702"/>
    <cellStyle name="Normal 9 2 2 7" xfId="43703"/>
    <cellStyle name="Normal 9 2 2 7 2" xfId="43704"/>
    <cellStyle name="Normal 9 2 2 8" xfId="43705"/>
    <cellStyle name="Normal 9 2 2 8 2" xfId="43706"/>
    <cellStyle name="Normal 9 2 2 9" xfId="43707"/>
    <cellStyle name="Normal 9 2 3" xfId="43708"/>
    <cellStyle name="Normal 9 2 3 2" xfId="43709"/>
    <cellStyle name="Normal 9 2 3 2 2" xfId="43710"/>
    <cellStyle name="Normal 9 2 3 2 2 2" xfId="43711"/>
    <cellStyle name="Normal 9 2 3 2 2 2 2" xfId="43712"/>
    <cellStyle name="Normal 9 2 3 2 2 3" xfId="43713"/>
    <cellStyle name="Normal 9 2 3 2 2 3 2" xfId="43714"/>
    <cellStyle name="Normal 9 2 3 2 2 4" xfId="43715"/>
    <cellStyle name="Normal 9 2 3 2 3" xfId="43716"/>
    <cellStyle name="Normal 9 2 3 2 3 2" xfId="43717"/>
    <cellStyle name="Normal 9 2 3 2 4" xfId="43718"/>
    <cellStyle name="Normal 9 2 3 2 4 2" xfId="43719"/>
    <cellStyle name="Normal 9 2 3 2 5" xfId="43720"/>
    <cellStyle name="Normal 9 2 3 3" xfId="43721"/>
    <cellStyle name="Normal 9 2 3 3 2" xfId="43722"/>
    <cellStyle name="Normal 9 2 3 3 2 2" xfId="43723"/>
    <cellStyle name="Normal 9 2 3 3 3" xfId="43724"/>
    <cellStyle name="Normal 9 2 3 3 3 2" xfId="43725"/>
    <cellStyle name="Normal 9 2 3 3 4" xfId="43726"/>
    <cellStyle name="Normal 9 2 3 4" xfId="43727"/>
    <cellStyle name="Normal 9 2 3 4 2" xfId="43728"/>
    <cellStyle name="Normal 9 2 3 5" xfId="43729"/>
    <cellStyle name="Normal 9 2 3 5 2" xfId="43730"/>
    <cellStyle name="Normal 9 2 3 6" xfId="43731"/>
    <cellStyle name="Normal 9 2 4" xfId="43732"/>
    <cellStyle name="Normal 9 2 4 2" xfId="43733"/>
    <cellStyle name="Normal 9 2 4 2 2" xfId="43734"/>
    <cellStyle name="Normal 9 2 4 2 2 2" xfId="43735"/>
    <cellStyle name="Normal 9 2 4 2 2 2 2" xfId="43736"/>
    <cellStyle name="Normal 9 2 4 2 2 3" xfId="43737"/>
    <cellStyle name="Normal 9 2 4 2 2 3 2" xfId="43738"/>
    <cellStyle name="Normal 9 2 4 2 2 4" xfId="43739"/>
    <cellStyle name="Normal 9 2 4 2 3" xfId="43740"/>
    <cellStyle name="Normal 9 2 4 2 3 2" xfId="43741"/>
    <cellStyle name="Normal 9 2 4 2 4" xfId="43742"/>
    <cellStyle name="Normal 9 2 4 2 4 2" xfId="43743"/>
    <cellStyle name="Normal 9 2 4 2 5" xfId="43744"/>
    <cellStyle name="Normal 9 2 4 3" xfId="43745"/>
    <cellStyle name="Normal 9 2 4 3 2" xfId="43746"/>
    <cellStyle name="Normal 9 2 4 3 2 2" xfId="43747"/>
    <cellStyle name="Normal 9 2 4 3 3" xfId="43748"/>
    <cellStyle name="Normal 9 2 4 3 3 2" xfId="43749"/>
    <cellStyle name="Normal 9 2 4 3 4" xfId="43750"/>
    <cellStyle name="Normal 9 2 4 4" xfId="43751"/>
    <cellStyle name="Normal 9 2 4 4 2" xfId="43752"/>
    <cellStyle name="Normal 9 2 4 5" xfId="43753"/>
    <cellStyle name="Normal 9 2 4 5 2" xfId="43754"/>
    <cellStyle name="Normal 9 2 4 6" xfId="43755"/>
    <cellStyle name="Normal 9 2 5" xfId="43756"/>
    <cellStyle name="Normal 9 2 5 2" xfId="43757"/>
    <cellStyle name="Normal 9 2 5 2 2" xfId="43758"/>
    <cellStyle name="Normal 9 2 5 2 2 2" xfId="43759"/>
    <cellStyle name="Normal 9 2 5 2 2 2 2" xfId="43760"/>
    <cellStyle name="Normal 9 2 5 2 2 3" xfId="43761"/>
    <cellStyle name="Normal 9 2 5 2 2 3 2" xfId="43762"/>
    <cellStyle name="Normal 9 2 5 2 2 4" xfId="43763"/>
    <cellStyle name="Normal 9 2 5 2 3" xfId="43764"/>
    <cellStyle name="Normal 9 2 5 2 3 2" xfId="43765"/>
    <cellStyle name="Normal 9 2 5 2 4" xfId="43766"/>
    <cellStyle name="Normal 9 2 5 2 4 2" xfId="43767"/>
    <cellStyle name="Normal 9 2 5 2 5" xfId="43768"/>
    <cellStyle name="Normal 9 2 5 3" xfId="43769"/>
    <cellStyle name="Normal 9 2 5 3 2" xfId="43770"/>
    <cellStyle name="Normal 9 2 5 3 2 2" xfId="43771"/>
    <cellStyle name="Normal 9 2 5 3 3" xfId="43772"/>
    <cellStyle name="Normal 9 2 5 3 3 2" xfId="43773"/>
    <cellStyle name="Normal 9 2 5 3 4" xfId="43774"/>
    <cellStyle name="Normal 9 2 5 4" xfId="43775"/>
    <cellStyle name="Normal 9 2 5 4 2" xfId="43776"/>
    <cellStyle name="Normal 9 2 5 5" xfId="43777"/>
    <cellStyle name="Normal 9 2 5 5 2" xfId="43778"/>
    <cellStyle name="Normal 9 2 5 6" xfId="43779"/>
    <cellStyle name="Normal 9 2 6" xfId="43780"/>
    <cellStyle name="Normal 9 2 6 2" xfId="43781"/>
    <cellStyle name="Normal 9 2 6 2 2" xfId="43782"/>
    <cellStyle name="Normal 9 2 6 2 2 2" xfId="43783"/>
    <cellStyle name="Normal 9 2 6 2 3" xfId="43784"/>
    <cellStyle name="Normal 9 2 6 2 3 2" xfId="43785"/>
    <cellStyle name="Normal 9 2 6 2 4" xfId="43786"/>
    <cellStyle name="Normal 9 2 6 3" xfId="43787"/>
    <cellStyle name="Normal 9 2 6 3 2" xfId="43788"/>
    <cellStyle name="Normal 9 2 6 4" xfId="43789"/>
    <cellStyle name="Normal 9 2 6 4 2" xfId="43790"/>
    <cellStyle name="Normal 9 2 6 5" xfId="43791"/>
    <cellStyle name="Normal 9 2 7" xfId="43792"/>
    <cellStyle name="Normal 9 2 7 2" xfId="43793"/>
    <cellStyle name="Normal 9 2 7 2 2" xfId="43794"/>
    <cellStyle name="Normal 9 2 7 3" xfId="43795"/>
    <cellStyle name="Normal 9 2 7 3 2" xfId="43796"/>
    <cellStyle name="Normal 9 2 7 4" xfId="43797"/>
    <cellStyle name="Normal 9 2 8" xfId="43798"/>
    <cellStyle name="Normal 9 2 8 2" xfId="43799"/>
    <cellStyle name="Normal 9 2 9" xfId="43800"/>
    <cellStyle name="Normal 9 2 9 2" xfId="43801"/>
    <cellStyle name="Normal 9 20" xfId="43802"/>
    <cellStyle name="Normal 9 21" xfId="43803"/>
    <cellStyle name="Normal 9 22" xfId="43804"/>
    <cellStyle name="Normal 9 23" xfId="43805"/>
    <cellStyle name="Normal 9 24" xfId="43806"/>
    <cellStyle name="Normal 9 25" xfId="43807"/>
    <cellStyle name="Normal 9 26" xfId="43808"/>
    <cellStyle name="Normal 9 27" xfId="43809"/>
    <cellStyle name="Normal 9 28" xfId="43810"/>
    <cellStyle name="Normal 9 29" xfId="43811"/>
    <cellStyle name="Normal 9 3" xfId="43812"/>
    <cellStyle name="Normal 9 3 10" xfId="43813"/>
    <cellStyle name="Normal 9 3 2" xfId="43814"/>
    <cellStyle name="Normal 9 3 2 2" xfId="43815"/>
    <cellStyle name="Normal 9 3 2 2 2" xfId="43816"/>
    <cellStyle name="Normal 9 3 2 2 2 2" xfId="43817"/>
    <cellStyle name="Normal 9 3 2 2 2 2 2" xfId="43818"/>
    <cellStyle name="Normal 9 3 2 2 2 2 2 2" xfId="43819"/>
    <cellStyle name="Normal 9 3 2 2 2 2 3" xfId="43820"/>
    <cellStyle name="Normal 9 3 2 2 2 2 3 2" xfId="43821"/>
    <cellStyle name="Normal 9 3 2 2 2 2 4" xfId="43822"/>
    <cellStyle name="Normal 9 3 2 2 2 3" xfId="43823"/>
    <cellStyle name="Normal 9 3 2 2 2 3 2" xfId="43824"/>
    <cellStyle name="Normal 9 3 2 2 2 4" xfId="43825"/>
    <cellStyle name="Normal 9 3 2 2 2 4 2" xfId="43826"/>
    <cellStyle name="Normal 9 3 2 2 2 5" xfId="43827"/>
    <cellStyle name="Normal 9 3 2 2 3" xfId="43828"/>
    <cellStyle name="Normal 9 3 2 2 3 2" xfId="43829"/>
    <cellStyle name="Normal 9 3 2 2 3 2 2" xfId="43830"/>
    <cellStyle name="Normal 9 3 2 2 3 3" xfId="43831"/>
    <cellStyle name="Normal 9 3 2 2 3 3 2" xfId="43832"/>
    <cellStyle name="Normal 9 3 2 2 3 4" xfId="43833"/>
    <cellStyle name="Normal 9 3 2 2 4" xfId="43834"/>
    <cellStyle name="Normal 9 3 2 2 4 2" xfId="43835"/>
    <cellStyle name="Normal 9 3 2 2 5" xfId="43836"/>
    <cellStyle name="Normal 9 3 2 2 5 2" xfId="43837"/>
    <cellStyle name="Normal 9 3 2 2 6" xfId="43838"/>
    <cellStyle name="Normal 9 3 2 3" xfId="43839"/>
    <cellStyle name="Normal 9 3 2 3 2" xfId="43840"/>
    <cellStyle name="Normal 9 3 2 3 2 2" xfId="43841"/>
    <cellStyle name="Normal 9 3 2 3 2 2 2" xfId="43842"/>
    <cellStyle name="Normal 9 3 2 3 2 2 2 2" xfId="43843"/>
    <cellStyle name="Normal 9 3 2 3 2 2 3" xfId="43844"/>
    <cellStyle name="Normal 9 3 2 3 2 2 3 2" xfId="43845"/>
    <cellStyle name="Normal 9 3 2 3 2 2 4" xfId="43846"/>
    <cellStyle name="Normal 9 3 2 3 2 3" xfId="43847"/>
    <cellStyle name="Normal 9 3 2 3 2 3 2" xfId="43848"/>
    <cellStyle name="Normal 9 3 2 3 2 4" xfId="43849"/>
    <cellStyle name="Normal 9 3 2 3 2 4 2" xfId="43850"/>
    <cellStyle name="Normal 9 3 2 3 2 5" xfId="43851"/>
    <cellStyle name="Normal 9 3 2 3 3" xfId="43852"/>
    <cellStyle name="Normal 9 3 2 3 3 2" xfId="43853"/>
    <cellStyle name="Normal 9 3 2 3 3 2 2" xfId="43854"/>
    <cellStyle name="Normal 9 3 2 3 3 3" xfId="43855"/>
    <cellStyle name="Normal 9 3 2 3 3 3 2" xfId="43856"/>
    <cellStyle name="Normal 9 3 2 3 3 4" xfId="43857"/>
    <cellStyle name="Normal 9 3 2 3 4" xfId="43858"/>
    <cellStyle name="Normal 9 3 2 3 4 2" xfId="43859"/>
    <cellStyle name="Normal 9 3 2 3 5" xfId="43860"/>
    <cellStyle name="Normal 9 3 2 3 5 2" xfId="43861"/>
    <cellStyle name="Normal 9 3 2 3 6" xfId="43862"/>
    <cellStyle name="Normal 9 3 2 4" xfId="43863"/>
    <cellStyle name="Normal 9 3 2 4 2" xfId="43864"/>
    <cellStyle name="Normal 9 3 2 4 2 2" xfId="43865"/>
    <cellStyle name="Normal 9 3 2 4 2 2 2" xfId="43866"/>
    <cellStyle name="Normal 9 3 2 4 2 2 2 2" xfId="43867"/>
    <cellStyle name="Normal 9 3 2 4 2 2 3" xfId="43868"/>
    <cellStyle name="Normal 9 3 2 4 2 2 3 2" xfId="43869"/>
    <cellStyle name="Normal 9 3 2 4 2 2 4" xfId="43870"/>
    <cellStyle name="Normal 9 3 2 4 2 3" xfId="43871"/>
    <cellStyle name="Normal 9 3 2 4 2 3 2" xfId="43872"/>
    <cellStyle name="Normal 9 3 2 4 2 4" xfId="43873"/>
    <cellStyle name="Normal 9 3 2 4 2 4 2" xfId="43874"/>
    <cellStyle name="Normal 9 3 2 4 2 5" xfId="43875"/>
    <cellStyle name="Normal 9 3 2 4 3" xfId="43876"/>
    <cellStyle name="Normal 9 3 2 4 3 2" xfId="43877"/>
    <cellStyle name="Normal 9 3 2 4 3 2 2" xfId="43878"/>
    <cellStyle name="Normal 9 3 2 4 3 3" xfId="43879"/>
    <cellStyle name="Normal 9 3 2 4 3 3 2" xfId="43880"/>
    <cellStyle name="Normal 9 3 2 4 3 4" xfId="43881"/>
    <cellStyle name="Normal 9 3 2 4 4" xfId="43882"/>
    <cellStyle name="Normal 9 3 2 4 4 2" xfId="43883"/>
    <cellStyle name="Normal 9 3 2 4 5" xfId="43884"/>
    <cellStyle name="Normal 9 3 2 4 5 2" xfId="43885"/>
    <cellStyle name="Normal 9 3 2 4 6" xfId="43886"/>
    <cellStyle name="Normal 9 3 2 5" xfId="43887"/>
    <cellStyle name="Normal 9 3 2 5 2" xfId="43888"/>
    <cellStyle name="Normal 9 3 2 5 2 2" xfId="43889"/>
    <cellStyle name="Normal 9 3 2 5 2 2 2" xfId="43890"/>
    <cellStyle name="Normal 9 3 2 5 2 3" xfId="43891"/>
    <cellStyle name="Normal 9 3 2 5 2 3 2" xfId="43892"/>
    <cellStyle name="Normal 9 3 2 5 2 4" xfId="43893"/>
    <cellStyle name="Normal 9 3 2 5 3" xfId="43894"/>
    <cellStyle name="Normal 9 3 2 5 3 2" xfId="43895"/>
    <cellStyle name="Normal 9 3 2 5 4" xfId="43896"/>
    <cellStyle name="Normal 9 3 2 5 4 2" xfId="43897"/>
    <cellStyle name="Normal 9 3 2 5 5" xfId="43898"/>
    <cellStyle name="Normal 9 3 2 6" xfId="43899"/>
    <cellStyle name="Normal 9 3 2 6 2" xfId="43900"/>
    <cellStyle name="Normal 9 3 2 6 2 2" xfId="43901"/>
    <cellStyle name="Normal 9 3 2 6 3" xfId="43902"/>
    <cellStyle name="Normal 9 3 2 6 3 2" xfId="43903"/>
    <cellStyle name="Normal 9 3 2 6 4" xfId="43904"/>
    <cellStyle name="Normal 9 3 2 7" xfId="43905"/>
    <cellStyle name="Normal 9 3 2 7 2" xfId="43906"/>
    <cellStyle name="Normal 9 3 2 8" xfId="43907"/>
    <cellStyle name="Normal 9 3 2 8 2" xfId="43908"/>
    <cellStyle name="Normal 9 3 2 9" xfId="43909"/>
    <cellStyle name="Normal 9 3 3" xfId="43910"/>
    <cellStyle name="Normal 9 3 3 2" xfId="43911"/>
    <cellStyle name="Normal 9 3 3 2 2" xfId="43912"/>
    <cellStyle name="Normal 9 3 3 2 2 2" xfId="43913"/>
    <cellStyle name="Normal 9 3 3 2 2 2 2" xfId="43914"/>
    <cellStyle name="Normal 9 3 3 2 2 3" xfId="43915"/>
    <cellStyle name="Normal 9 3 3 2 2 3 2" xfId="43916"/>
    <cellStyle name="Normal 9 3 3 2 2 4" xfId="43917"/>
    <cellStyle name="Normal 9 3 3 2 3" xfId="43918"/>
    <cellStyle name="Normal 9 3 3 2 3 2" xfId="43919"/>
    <cellStyle name="Normal 9 3 3 2 4" xfId="43920"/>
    <cellStyle name="Normal 9 3 3 2 4 2" xfId="43921"/>
    <cellStyle name="Normal 9 3 3 2 5" xfId="43922"/>
    <cellStyle name="Normal 9 3 3 3" xfId="43923"/>
    <cellStyle name="Normal 9 3 3 3 2" xfId="43924"/>
    <cellStyle name="Normal 9 3 3 3 2 2" xfId="43925"/>
    <cellStyle name="Normal 9 3 3 3 3" xfId="43926"/>
    <cellStyle name="Normal 9 3 3 3 3 2" xfId="43927"/>
    <cellStyle name="Normal 9 3 3 3 4" xfId="43928"/>
    <cellStyle name="Normal 9 3 3 4" xfId="43929"/>
    <cellStyle name="Normal 9 3 3 4 2" xfId="43930"/>
    <cellStyle name="Normal 9 3 3 5" xfId="43931"/>
    <cellStyle name="Normal 9 3 3 5 2" xfId="43932"/>
    <cellStyle name="Normal 9 3 3 6" xfId="43933"/>
    <cellStyle name="Normal 9 3 4" xfId="43934"/>
    <cellStyle name="Normal 9 3 4 2" xfId="43935"/>
    <cellStyle name="Normal 9 3 4 2 2" xfId="43936"/>
    <cellStyle name="Normal 9 3 4 2 2 2" xfId="43937"/>
    <cellStyle name="Normal 9 3 4 2 2 2 2" xfId="43938"/>
    <cellStyle name="Normal 9 3 4 2 2 3" xfId="43939"/>
    <cellStyle name="Normal 9 3 4 2 2 3 2" xfId="43940"/>
    <cellStyle name="Normal 9 3 4 2 2 4" xfId="43941"/>
    <cellStyle name="Normal 9 3 4 2 3" xfId="43942"/>
    <cellStyle name="Normal 9 3 4 2 3 2" xfId="43943"/>
    <cellStyle name="Normal 9 3 4 2 4" xfId="43944"/>
    <cellStyle name="Normal 9 3 4 2 4 2" xfId="43945"/>
    <cellStyle name="Normal 9 3 4 2 5" xfId="43946"/>
    <cellStyle name="Normal 9 3 4 3" xfId="43947"/>
    <cellStyle name="Normal 9 3 4 3 2" xfId="43948"/>
    <cellStyle name="Normal 9 3 4 3 2 2" xfId="43949"/>
    <cellStyle name="Normal 9 3 4 3 3" xfId="43950"/>
    <cellStyle name="Normal 9 3 4 3 3 2" xfId="43951"/>
    <cellStyle name="Normal 9 3 4 3 4" xfId="43952"/>
    <cellStyle name="Normal 9 3 4 4" xfId="43953"/>
    <cellStyle name="Normal 9 3 4 4 2" xfId="43954"/>
    <cellStyle name="Normal 9 3 4 5" xfId="43955"/>
    <cellStyle name="Normal 9 3 4 5 2" xfId="43956"/>
    <cellStyle name="Normal 9 3 4 6" xfId="43957"/>
    <cellStyle name="Normal 9 3 5" xfId="43958"/>
    <cellStyle name="Normal 9 3 5 2" xfId="43959"/>
    <cellStyle name="Normal 9 3 5 2 2" xfId="43960"/>
    <cellStyle name="Normal 9 3 5 2 2 2" xfId="43961"/>
    <cellStyle name="Normal 9 3 5 2 2 2 2" xfId="43962"/>
    <cellStyle name="Normal 9 3 5 2 2 3" xfId="43963"/>
    <cellStyle name="Normal 9 3 5 2 2 3 2" xfId="43964"/>
    <cellStyle name="Normal 9 3 5 2 2 4" xfId="43965"/>
    <cellStyle name="Normal 9 3 5 2 3" xfId="43966"/>
    <cellStyle name="Normal 9 3 5 2 3 2" xfId="43967"/>
    <cellStyle name="Normal 9 3 5 2 4" xfId="43968"/>
    <cellStyle name="Normal 9 3 5 2 4 2" xfId="43969"/>
    <cellStyle name="Normal 9 3 5 2 5" xfId="43970"/>
    <cellStyle name="Normal 9 3 5 3" xfId="43971"/>
    <cellStyle name="Normal 9 3 5 3 2" xfId="43972"/>
    <cellStyle name="Normal 9 3 5 3 2 2" xfId="43973"/>
    <cellStyle name="Normal 9 3 5 3 3" xfId="43974"/>
    <cellStyle name="Normal 9 3 5 3 3 2" xfId="43975"/>
    <cellStyle name="Normal 9 3 5 3 4" xfId="43976"/>
    <cellStyle name="Normal 9 3 5 4" xfId="43977"/>
    <cellStyle name="Normal 9 3 5 4 2" xfId="43978"/>
    <cellStyle name="Normal 9 3 5 5" xfId="43979"/>
    <cellStyle name="Normal 9 3 5 5 2" xfId="43980"/>
    <cellStyle name="Normal 9 3 5 6" xfId="43981"/>
    <cellStyle name="Normal 9 3 6" xfId="43982"/>
    <cellStyle name="Normal 9 3 6 2" xfId="43983"/>
    <cellStyle name="Normal 9 3 6 2 2" xfId="43984"/>
    <cellStyle name="Normal 9 3 6 2 2 2" xfId="43985"/>
    <cellStyle name="Normal 9 3 6 2 3" xfId="43986"/>
    <cellStyle name="Normal 9 3 6 2 3 2" xfId="43987"/>
    <cellStyle name="Normal 9 3 6 2 4" xfId="43988"/>
    <cellStyle name="Normal 9 3 6 3" xfId="43989"/>
    <cellStyle name="Normal 9 3 6 3 2" xfId="43990"/>
    <cellStyle name="Normal 9 3 6 4" xfId="43991"/>
    <cellStyle name="Normal 9 3 6 4 2" xfId="43992"/>
    <cellStyle name="Normal 9 3 6 5" xfId="43993"/>
    <cellStyle name="Normal 9 3 7" xfId="43994"/>
    <cellStyle name="Normal 9 3 7 2" xfId="43995"/>
    <cellStyle name="Normal 9 3 7 2 2" xfId="43996"/>
    <cellStyle name="Normal 9 3 7 3" xfId="43997"/>
    <cellStyle name="Normal 9 3 7 3 2" xfId="43998"/>
    <cellStyle name="Normal 9 3 7 4" xfId="43999"/>
    <cellStyle name="Normal 9 3 8" xfId="44000"/>
    <cellStyle name="Normal 9 3 8 2" xfId="44001"/>
    <cellStyle name="Normal 9 3 9" xfId="44002"/>
    <cellStyle name="Normal 9 3 9 2" xfId="44003"/>
    <cellStyle name="Normal 9 30" xfId="44004"/>
    <cellStyle name="Normal 9 31" xfId="44005"/>
    <cellStyle name="Normal 9 32" xfId="44006"/>
    <cellStyle name="Normal 9 32 2" xfId="44007"/>
    <cellStyle name="Normal 9 32 2 2" xfId="44008"/>
    <cellStyle name="Normal 9 32 2 2 2" xfId="44009"/>
    <cellStyle name="Normal 9 32 2 2 2 2" xfId="44010"/>
    <cellStyle name="Normal 9 32 2 2 2 2 2" xfId="44011"/>
    <cellStyle name="Normal 9 32 2 2 2 3" xfId="44012"/>
    <cellStyle name="Normal 9 32 2 2 2 3 2" xfId="44013"/>
    <cellStyle name="Normal 9 32 2 2 2 4" xfId="44014"/>
    <cellStyle name="Normal 9 32 2 2 3" xfId="44015"/>
    <cellStyle name="Normal 9 32 2 2 3 2" xfId="44016"/>
    <cellStyle name="Normal 9 32 2 2 4" xfId="44017"/>
    <cellStyle name="Normal 9 32 2 2 4 2" xfId="44018"/>
    <cellStyle name="Normal 9 32 2 2 5" xfId="44019"/>
    <cellStyle name="Normal 9 32 2 3" xfId="44020"/>
    <cellStyle name="Normal 9 32 2 3 2" xfId="44021"/>
    <cellStyle name="Normal 9 32 2 3 2 2" xfId="44022"/>
    <cellStyle name="Normal 9 32 2 3 3" xfId="44023"/>
    <cellStyle name="Normal 9 32 2 3 3 2" xfId="44024"/>
    <cellStyle name="Normal 9 32 2 3 4" xfId="44025"/>
    <cellStyle name="Normal 9 32 2 4" xfId="44026"/>
    <cellStyle name="Normal 9 32 2 4 2" xfId="44027"/>
    <cellStyle name="Normal 9 32 2 5" xfId="44028"/>
    <cellStyle name="Normal 9 32 2 5 2" xfId="44029"/>
    <cellStyle name="Normal 9 32 2 6" xfId="44030"/>
    <cellStyle name="Normal 9 32 3" xfId="44031"/>
    <cellStyle name="Normal 9 32 3 2" xfId="44032"/>
    <cellStyle name="Normal 9 32 3 2 2" xfId="44033"/>
    <cellStyle name="Normal 9 32 3 2 2 2" xfId="44034"/>
    <cellStyle name="Normal 9 32 3 2 2 2 2" xfId="44035"/>
    <cellStyle name="Normal 9 32 3 2 2 3" xfId="44036"/>
    <cellStyle name="Normal 9 32 3 2 2 3 2" xfId="44037"/>
    <cellStyle name="Normal 9 32 3 2 2 4" xfId="44038"/>
    <cellStyle name="Normal 9 32 3 2 3" xfId="44039"/>
    <cellStyle name="Normal 9 32 3 2 3 2" xfId="44040"/>
    <cellStyle name="Normal 9 32 3 2 4" xfId="44041"/>
    <cellStyle name="Normal 9 32 3 2 4 2" xfId="44042"/>
    <cellStyle name="Normal 9 32 3 2 5" xfId="44043"/>
    <cellStyle name="Normal 9 32 3 3" xfId="44044"/>
    <cellStyle name="Normal 9 32 3 3 2" xfId="44045"/>
    <cellStyle name="Normal 9 32 3 3 2 2" xfId="44046"/>
    <cellStyle name="Normal 9 32 3 3 3" xfId="44047"/>
    <cellStyle name="Normal 9 32 3 3 3 2" xfId="44048"/>
    <cellStyle name="Normal 9 32 3 3 4" xfId="44049"/>
    <cellStyle name="Normal 9 32 3 4" xfId="44050"/>
    <cellStyle name="Normal 9 32 3 4 2" xfId="44051"/>
    <cellStyle name="Normal 9 32 3 5" xfId="44052"/>
    <cellStyle name="Normal 9 32 3 5 2" xfId="44053"/>
    <cellStyle name="Normal 9 32 3 6" xfId="44054"/>
    <cellStyle name="Normal 9 32 4" xfId="44055"/>
    <cellStyle name="Normal 9 32 4 2" xfId="44056"/>
    <cellStyle name="Normal 9 32 4 2 2" xfId="44057"/>
    <cellStyle name="Normal 9 32 4 2 2 2" xfId="44058"/>
    <cellStyle name="Normal 9 32 4 2 2 2 2" xfId="44059"/>
    <cellStyle name="Normal 9 32 4 2 2 3" xfId="44060"/>
    <cellStyle name="Normal 9 32 4 2 2 3 2" xfId="44061"/>
    <cellStyle name="Normal 9 32 4 2 2 4" xfId="44062"/>
    <cellStyle name="Normal 9 32 4 2 3" xfId="44063"/>
    <cellStyle name="Normal 9 32 4 2 3 2" xfId="44064"/>
    <cellStyle name="Normal 9 32 4 2 4" xfId="44065"/>
    <cellStyle name="Normal 9 32 4 2 4 2" xfId="44066"/>
    <cellStyle name="Normal 9 32 4 2 5" xfId="44067"/>
    <cellStyle name="Normal 9 32 4 3" xfId="44068"/>
    <cellStyle name="Normal 9 32 4 3 2" xfId="44069"/>
    <cellStyle name="Normal 9 32 4 3 2 2" xfId="44070"/>
    <cellStyle name="Normal 9 32 4 3 3" xfId="44071"/>
    <cellStyle name="Normal 9 32 4 3 3 2" xfId="44072"/>
    <cellStyle name="Normal 9 32 4 3 4" xfId="44073"/>
    <cellStyle name="Normal 9 32 4 4" xfId="44074"/>
    <cellStyle name="Normal 9 32 4 4 2" xfId="44075"/>
    <cellStyle name="Normal 9 32 4 5" xfId="44076"/>
    <cellStyle name="Normal 9 32 4 5 2" xfId="44077"/>
    <cellStyle name="Normal 9 32 4 6" xfId="44078"/>
    <cellStyle name="Normal 9 32 5" xfId="44079"/>
    <cellStyle name="Normal 9 32 5 2" xfId="44080"/>
    <cellStyle name="Normal 9 32 5 2 2" xfId="44081"/>
    <cellStyle name="Normal 9 32 5 2 2 2" xfId="44082"/>
    <cellStyle name="Normal 9 32 5 2 3" xfId="44083"/>
    <cellStyle name="Normal 9 32 5 2 3 2" xfId="44084"/>
    <cellStyle name="Normal 9 32 5 2 4" xfId="44085"/>
    <cellStyle name="Normal 9 32 5 3" xfId="44086"/>
    <cellStyle name="Normal 9 32 5 3 2" xfId="44087"/>
    <cellStyle name="Normal 9 32 5 4" xfId="44088"/>
    <cellStyle name="Normal 9 32 5 4 2" xfId="44089"/>
    <cellStyle name="Normal 9 32 5 5" xfId="44090"/>
    <cellStyle name="Normal 9 32 6" xfId="44091"/>
    <cellStyle name="Normal 9 32 6 2" xfId="44092"/>
    <cellStyle name="Normal 9 32 6 2 2" xfId="44093"/>
    <cellStyle name="Normal 9 32 6 3" xfId="44094"/>
    <cellStyle name="Normal 9 32 6 3 2" xfId="44095"/>
    <cellStyle name="Normal 9 32 6 4" xfId="44096"/>
    <cellStyle name="Normal 9 32 7" xfId="44097"/>
    <cellStyle name="Normal 9 32 7 2" xfId="44098"/>
    <cellStyle name="Normal 9 32 8" xfId="44099"/>
    <cellStyle name="Normal 9 32 8 2" xfId="44100"/>
    <cellStyle name="Normal 9 32 9" xfId="44101"/>
    <cellStyle name="Normal 9 33" xfId="44102"/>
    <cellStyle name="Normal 9 33 2" xfId="44103"/>
    <cellStyle name="Normal 9 33 2 2" xfId="44104"/>
    <cellStyle name="Normal 9 33 2 2 2" xfId="44105"/>
    <cellStyle name="Normal 9 33 2 2 2 2" xfId="44106"/>
    <cellStyle name="Normal 9 33 2 2 3" xfId="44107"/>
    <cellStyle name="Normal 9 33 2 2 3 2" xfId="44108"/>
    <cellStyle name="Normal 9 33 2 2 4" xfId="44109"/>
    <cellStyle name="Normal 9 33 2 3" xfId="44110"/>
    <cellStyle name="Normal 9 33 2 3 2" xfId="44111"/>
    <cellStyle name="Normal 9 33 2 4" xfId="44112"/>
    <cellStyle name="Normal 9 33 2 4 2" xfId="44113"/>
    <cellStyle name="Normal 9 33 2 5" xfId="44114"/>
    <cellStyle name="Normal 9 33 3" xfId="44115"/>
    <cellStyle name="Normal 9 33 3 2" xfId="44116"/>
    <cellStyle name="Normal 9 33 3 2 2" xfId="44117"/>
    <cellStyle name="Normal 9 33 3 3" xfId="44118"/>
    <cellStyle name="Normal 9 33 3 3 2" xfId="44119"/>
    <cellStyle name="Normal 9 33 3 4" xfId="44120"/>
    <cellStyle name="Normal 9 33 4" xfId="44121"/>
    <cellStyle name="Normal 9 33 4 2" xfId="44122"/>
    <cellStyle name="Normal 9 33 5" xfId="44123"/>
    <cellStyle name="Normal 9 33 5 2" xfId="44124"/>
    <cellStyle name="Normal 9 33 6" xfId="44125"/>
    <cellStyle name="Normal 9 34" xfId="44126"/>
    <cellStyle name="Normal 9 34 2" xfId="44127"/>
    <cellStyle name="Normal 9 34 2 2" xfId="44128"/>
    <cellStyle name="Normal 9 34 2 2 2" xfId="44129"/>
    <cellStyle name="Normal 9 34 2 2 2 2" xfId="44130"/>
    <cellStyle name="Normal 9 34 2 2 3" xfId="44131"/>
    <cellStyle name="Normal 9 34 2 2 3 2" xfId="44132"/>
    <cellStyle name="Normal 9 34 2 2 4" xfId="44133"/>
    <cellStyle name="Normal 9 34 2 3" xfId="44134"/>
    <cellStyle name="Normal 9 34 2 3 2" xfId="44135"/>
    <cellStyle name="Normal 9 34 2 4" xfId="44136"/>
    <cellStyle name="Normal 9 34 2 4 2" xfId="44137"/>
    <cellStyle name="Normal 9 34 2 5" xfId="44138"/>
    <cellStyle name="Normal 9 34 3" xfId="44139"/>
    <cellStyle name="Normal 9 34 3 2" xfId="44140"/>
    <cellStyle name="Normal 9 34 3 2 2" xfId="44141"/>
    <cellStyle name="Normal 9 34 3 3" xfId="44142"/>
    <cellStyle name="Normal 9 34 3 3 2" xfId="44143"/>
    <cellStyle name="Normal 9 34 3 4" xfId="44144"/>
    <cellStyle name="Normal 9 34 4" xfId="44145"/>
    <cellStyle name="Normal 9 34 4 2" xfId="44146"/>
    <cellStyle name="Normal 9 34 5" xfId="44147"/>
    <cellStyle name="Normal 9 34 5 2" xfId="44148"/>
    <cellStyle name="Normal 9 34 6" xfId="44149"/>
    <cellStyle name="Normal 9 35" xfId="44150"/>
    <cellStyle name="Normal 9 35 2" xfId="44151"/>
    <cellStyle name="Normal 9 35 2 2" xfId="44152"/>
    <cellStyle name="Normal 9 35 2 2 2" xfId="44153"/>
    <cellStyle name="Normal 9 35 2 2 2 2" xfId="44154"/>
    <cellStyle name="Normal 9 35 2 2 3" xfId="44155"/>
    <cellStyle name="Normal 9 35 2 2 3 2" xfId="44156"/>
    <cellStyle name="Normal 9 35 2 2 4" xfId="44157"/>
    <cellStyle name="Normal 9 35 2 3" xfId="44158"/>
    <cellStyle name="Normal 9 35 2 3 2" xfId="44159"/>
    <cellStyle name="Normal 9 35 2 4" xfId="44160"/>
    <cellStyle name="Normal 9 35 2 4 2" xfId="44161"/>
    <cellStyle name="Normal 9 35 2 5" xfId="44162"/>
    <cellStyle name="Normal 9 35 3" xfId="44163"/>
    <cellStyle name="Normal 9 35 3 2" xfId="44164"/>
    <cellStyle name="Normal 9 35 3 2 2" xfId="44165"/>
    <cellStyle name="Normal 9 35 3 3" xfId="44166"/>
    <cellStyle name="Normal 9 35 3 3 2" xfId="44167"/>
    <cellStyle name="Normal 9 35 3 4" xfId="44168"/>
    <cellStyle name="Normal 9 35 4" xfId="44169"/>
    <cellStyle name="Normal 9 35 4 2" xfId="44170"/>
    <cellStyle name="Normal 9 35 5" xfId="44171"/>
    <cellStyle name="Normal 9 35 5 2" xfId="44172"/>
    <cellStyle name="Normal 9 35 6" xfId="44173"/>
    <cellStyle name="Normal 9 36" xfId="44174"/>
    <cellStyle name="Normal 9 36 2" xfId="44175"/>
    <cellStyle name="Normal 9 36 2 2" xfId="44176"/>
    <cellStyle name="Normal 9 36 2 2 2" xfId="44177"/>
    <cellStyle name="Normal 9 36 2 3" xfId="44178"/>
    <cellStyle name="Normal 9 36 2 3 2" xfId="44179"/>
    <cellStyle name="Normal 9 36 2 4" xfId="44180"/>
    <cellStyle name="Normal 9 36 3" xfId="44181"/>
    <cellStyle name="Normal 9 36 3 2" xfId="44182"/>
    <cellStyle name="Normal 9 36 4" xfId="44183"/>
    <cellStyle name="Normal 9 36 4 2" xfId="44184"/>
    <cellStyle name="Normal 9 36 5" xfId="44185"/>
    <cellStyle name="Normal 9 37" xfId="44186"/>
    <cellStyle name="Normal 9 37 2" xfId="44187"/>
    <cellStyle name="Normal 9 37 2 2" xfId="44188"/>
    <cellStyle name="Normal 9 37 3" xfId="44189"/>
    <cellStyle name="Normal 9 37 3 2" xfId="44190"/>
    <cellStyle name="Normal 9 37 4" xfId="44191"/>
    <cellStyle name="Normal 9 38" xfId="44192"/>
    <cellStyle name="Normal 9 38 2" xfId="44193"/>
    <cellStyle name="Normal 9 39" xfId="44194"/>
    <cellStyle name="Normal 9 39 2" xfId="44195"/>
    <cellStyle name="Normal 9 4" xfId="44196"/>
    <cellStyle name="Normal 9 4 10" xfId="44197"/>
    <cellStyle name="Normal 9 4 2" xfId="44198"/>
    <cellStyle name="Normal 9 4 2 2" xfId="44199"/>
    <cellStyle name="Normal 9 4 2 2 2" xfId="44200"/>
    <cellStyle name="Normal 9 4 2 2 2 2" xfId="44201"/>
    <cellStyle name="Normal 9 4 2 2 2 2 2" xfId="44202"/>
    <cellStyle name="Normal 9 4 2 2 2 2 2 2" xfId="44203"/>
    <cellStyle name="Normal 9 4 2 2 2 2 3" xfId="44204"/>
    <cellStyle name="Normal 9 4 2 2 2 2 3 2" xfId="44205"/>
    <cellStyle name="Normal 9 4 2 2 2 2 4" xfId="44206"/>
    <cellStyle name="Normal 9 4 2 2 2 3" xfId="44207"/>
    <cellStyle name="Normal 9 4 2 2 2 3 2" xfId="44208"/>
    <cellStyle name="Normal 9 4 2 2 2 4" xfId="44209"/>
    <cellStyle name="Normal 9 4 2 2 2 4 2" xfId="44210"/>
    <cellStyle name="Normal 9 4 2 2 2 5" xfId="44211"/>
    <cellStyle name="Normal 9 4 2 2 3" xfId="44212"/>
    <cellStyle name="Normal 9 4 2 2 3 2" xfId="44213"/>
    <cellStyle name="Normal 9 4 2 2 3 2 2" xfId="44214"/>
    <cellStyle name="Normal 9 4 2 2 3 3" xfId="44215"/>
    <cellStyle name="Normal 9 4 2 2 3 3 2" xfId="44216"/>
    <cellStyle name="Normal 9 4 2 2 3 4" xfId="44217"/>
    <cellStyle name="Normal 9 4 2 2 4" xfId="44218"/>
    <cellStyle name="Normal 9 4 2 2 4 2" xfId="44219"/>
    <cellStyle name="Normal 9 4 2 2 5" xfId="44220"/>
    <cellStyle name="Normal 9 4 2 2 5 2" xfId="44221"/>
    <cellStyle name="Normal 9 4 2 2 6" xfId="44222"/>
    <cellStyle name="Normal 9 4 2 3" xfId="44223"/>
    <cellStyle name="Normal 9 4 2 3 2" xfId="44224"/>
    <cellStyle name="Normal 9 4 2 3 2 2" xfId="44225"/>
    <cellStyle name="Normal 9 4 2 3 2 2 2" xfId="44226"/>
    <cellStyle name="Normal 9 4 2 3 2 2 2 2" xfId="44227"/>
    <cellStyle name="Normal 9 4 2 3 2 2 3" xfId="44228"/>
    <cellStyle name="Normal 9 4 2 3 2 2 3 2" xfId="44229"/>
    <cellStyle name="Normal 9 4 2 3 2 2 4" xfId="44230"/>
    <cellStyle name="Normal 9 4 2 3 2 3" xfId="44231"/>
    <cellStyle name="Normal 9 4 2 3 2 3 2" xfId="44232"/>
    <cellStyle name="Normal 9 4 2 3 2 4" xfId="44233"/>
    <cellStyle name="Normal 9 4 2 3 2 4 2" xfId="44234"/>
    <cellStyle name="Normal 9 4 2 3 2 5" xfId="44235"/>
    <cellStyle name="Normal 9 4 2 3 3" xfId="44236"/>
    <cellStyle name="Normal 9 4 2 3 3 2" xfId="44237"/>
    <cellStyle name="Normal 9 4 2 3 3 2 2" xfId="44238"/>
    <cellStyle name="Normal 9 4 2 3 3 3" xfId="44239"/>
    <cellStyle name="Normal 9 4 2 3 3 3 2" xfId="44240"/>
    <cellStyle name="Normal 9 4 2 3 3 4" xfId="44241"/>
    <cellStyle name="Normal 9 4 2 3 4" xfId="44242"/>
    <cellStyle name="Normal 9 4 2 3 4 2" xfId="44243"/>
    <cellStyle name="Normal 9 4 2 3 5" xfId="44244"/>
    <cellStyle name="Normal 9 4 2 3 5 2" xfId="44245"/>
    <cellStyle name="Normal 9 4 2 3 6" xfId="44246"/>
    <cellStyle name="Normal 9 4 2 4" xfId="44247"/>
    <cellStyle name="Normal 9 4 2 4 2" xfId="44248"/>
    <cellStyle name="Normal 9 4 2 4 2 2" xfId="44249"/>
    <cellStyle name="Normal 9 4 2 4 2 2 2" xfId="44250"/>
    <cellStyle name="Normal 9 4 2 4 2 2 2 2" xfId="44251"/>
    <cellStyle name="Normal 9 4 2 4 2 2 3" xfId="44252"/>
    <cellStyle name="Normal 9 4 2 4 2 2 3 2" xfId="44253"/>
    <cellStyle name="Normal 9 4 2 4 2 2 4" xfId="44254"/>
    <cellStyle name="Normal 9 4 2 4 2 3" xfId="44255"/>
    <cellStyle name="Normal 9 4 2 4 2 3 2" xfId="44256"/>
    <cellStyle name="Normal 9 4 2 4 2 4" xfId="44257"/>
    <cellStyle name="Normal 9 4 2 4 2 4 2" xfId="44258"/>
    <cellStyle name="Normal 9 4 2 4 2 5" xfId="44259"/>
    <cellStyle name="Normal 9 4 2 4 3" xfId="44260"/>
    <cellStyle name="Normal 9 4 2 4 3 2" xfId="44261"/>
    <cellStyle name="Normal 9 4 2 4 3 2 2" xfId="44262"/>
    <cellStyle name="Normal 9 4 2 4 3 3" xfId="44263"/>
    <cellStyle name="Normal 9 4 2 4 3 3 2" xfId="44264"/>
    <cellStyle name="Normal 9 4 2 4 3 4" xfId="44265"/>
    <cellStyle name="Normal 9 4 2 4 4" xfId="44266"/>
    <cellStyle name="Normal 9 4 2 4 4 2" xfId="44267"/>
    <cellStyle name="Normal 9 4 2 4 5" xfId="44268"/>
    <cellStyle name="Normal 9 4 2 4 5 2" xfId="44269"/>
    <cellStyle name="Normal 9 4 2 4 6" xfId="44270"/>
    <cellStyle name="Normal 9 4 2 5" xfId="44271"/>
    <cellStyle name="Normal 9 4 2 5 2" xfId="44272"/>
    <cellStyle name="Normal 9 4 2 5 2 2" xfId="44273"/>
    <cellStyle name="Normal 9 4 2 5 2 2 2" xfId="44274"/>
    <cellStyle name="Normal 9 4 2 5 2 3" xfId="44275"/>
    <cellStyle name="Normal 9 4 2 5 2 3 2" xfId="44276"/>
    <cellStyle name="Normal 9 4 2 5 2 4" xfId="44277"/>
    <cellStyle name="Normal 9 4 2 5 3" xfId="44278"/>
    <cellStyle name="Normal 9 4 2 5 3 2" xfId="44279"/>
    <cellStyle name="Normal 9 4 2 5 4" xfId="44280"/>
    <cellStyle name="Normal 9 4 2 5 4 2" xfId="44281"/>
    <cellStyle name="Normal 9 4 2 5 5" xfId="44282"/>
    <cellStyle name="Normal 9 4 2 6" xfId="44283"/>
    <cellStyle name="Normal 9 4 2 6 2" xfId="44284"/>
    <cellStyle name="Normal 9 4 2 6 2 2" xfId="44285"/>
    <cellStyle name="Normal 9 4 2 6 3" xfId="44286"/>
    <cellStyle name="Normal 9 4 2 6 3 2" xfId="44287"/>
    <cellStyle name="Normal 9 4 2 6 4" xfId="44288"/>
    <cellStyle name="Normal 9 4 2 7" xfId="44289"/>
    <cellStyle name="Normal 9 4 2 7 2" xfId="44290"/>
    <cellStyle name="Normal 9 4 2 8" xfId="44291"/>
    <cellStyle name="Normal 9 4 2 8 2" xfId="44292"/>
    <cellStyle name="Normal 9 4 2 9" xfId="44293"/>
    <cellStyle name="Normal 9 4 3" xfId="44294"/>
    <cellStyle name="Normal 9 4 3 2" xfId="44295"/>
    <cellStyle name="Normal 9 4 3 2 2" xfId="44296"/>
    <cellStyle name="Normal 9 4 3 2 2 2" xfId="44297"/>
    <cellStyle name="Normal 9 4 3 2 2 2 2" xfId="44298"/>
    <cellStyle name="Normal 9 4 3 2 2 3" xfId="44299"/>
    <cellStyle name="Normal 9 4 3 2 2 3 2" xfId="44300"/>
    <cellStyle name="Normal 9 4 3 2 2 4" xfId="44301"/>
    <cellStyle name="Normal 9 4 3 2 3" xfId="44302"/>
    <cellStyle name="Normal 9 4 3 2 3 2" xfId="44303"/>
    <cellStyle name="Normal 9 4 3 2 4" xfId="44304"/>
    <cellStyle name="Normal 9 4 3 2 4 2" xfId="44305"/>
    <cellStyle name="Normal 9 4 3 2 5" xfId="44306"/>
    <cellStyle name="Normal 9 4 3 3" xfId="44307"/>
    <cellStyle name="Normal 9 4 3 3 2" xfId="44308"/>
    <cellStyle name="Normal 9 4 3 3 2 2" xfId="44309"/>
    <cellStyle name="Normal 9 4 3 3 3" xfId="44310"/>
    <cellStyle name="Normal 9 4 3 3 3 2" xfId="44311"/>
    <cellStyle name="Normal 9 4 3 3 4" xfId="44312"/>
    <cellStyle name="Normal 9 4 3 4" xfId="44313"/>
    <cellStyle name="Normal 9 4 3 4 2" xfId="44314"/>
    <cellStyle name="Normal 9 4 3 5" xfId="44315"/>
    <cellStyle name="Normal 9 4 3 5 2" xfId="44316"/>
    <cellStyle name="Normal 9 4 3 6" xfId="44317"/>
    <cellStyle name="Normal 9 4 4" xfId="44318"/>
    <cellStyle name="Normal 9 4 4 2" xfId="44319"/>
    <cellStyle name="Normal 9 4 4 2 2" xfId="44320"/>
    <cellStyle name="Normal 9 4 4 2 2 2" xfId="44321"/>
    <cellStyle name="Normal 9 4 4 2 2 2 2" xfId="44322"/>
    <cellStyle name="Normal 9 4 4 2 2 3" xfId="44323"/>
    <cellStyle name="Normal 9 4 4 2 2 3 2" xfId="44324"/>
    <cellStyle name="Normal 9 4 4 2 2 4" xfId="44325"/>
    <cellStyle name="Normal 9 4 4 2 3" xfId="44326"/>
    <cellStyle name="Normal 9 4 4 2 3 2" xfId="44327"/>
    <cellStyle name="Normal 9 4 4 2 4" xfId="44328"/>
    <cellStyle name="Normal 9 4 4 2 4 2" xfId="44329"/>
    <cellStyle name="Normal 9 4 4 2 5" xfId="44330"/>
    <cellStyle name="Normal 9 4 4 3" xfId="44331"/>
    <cellStyle name="Normal 9 4 4 3 2" xfId="44332"/>
    <cellStyle name="Normal 9 4 4 3 2 2" xfId="44333"/>
    <cellStyle name="Normal 9 4 4 3 3" xfId="44334"/>
    <cellStyle name="Normal 9 4 4 3 3 2" xfId="44335"/>
    <cellStyle name="Normal 9 4 4 3 4" xfId="44336"/>
    <cellStyle name="Normal 9 4 4 4" xfId="44337"/>
    <cellStyle name="Normal 9 4 4 4 2" xfId="44338"/>
    <cellStyle name="Normal 9 4 4 5" xfId="44339"/>
    <cellStyle name="Normal 9 4 4 5 2" xfId="44340"/>
    <cellStyle name="Normal 9 4 4 6" xfId="44341"/>
    <cellStyle name="Normal 9 4 5" xfId="44342"/>
    <cellStyle name="Normal 9 4 5 2" xfId="44343"/>
    <cellStyle name="Normal 9 4 5 2 2" xfId="44344"/>
    <cellStyle name="Normal 9 4 5 2 2 2" xfId="44345"/>
    <cellStyle name="Normal 9 4 5 2 2 2 2" xfId="44346"/>
    <cellStyle name="Normal 9 4 5 2 2 3" xfId="44347"/>
    <cellStyle name="Normal 9 4 5 2 2 3 2" xfId="44348"/>
    <cellStyle name="Normal 9 4 5 2 2 4" xfId="44349"/>
    <cellStyle name="Normal 9 4 5 2 3" xfId="44350"/>
    <cellStyle name="Normal 9 4 5 2 3 2" xfId="44351"/>
    <cellStyle name="Normal 9 4 5 2 4" xfId="44352"/>
    <cellStyle name="Normal 9 4 5 2 4 2" xfId="44353"/>
    <cellStyle name="Normal 9 4 5 2 5" xfId="44354"/>
    <cellStyle name="Normal 9 4 5 3" xfId="44355"/>
    <cellStyle name="Normal 9 4 5 3 2" xfId="44356"/>
    <cellStyle name="Normal 9 4 5 3 2 2" xfId="44357"/>
    <cellStyle name="Normal 9 4 5 3 3" xfId="44358"/>
    <cellStyle name="Normal 9 4 5 3 3 2" xfId="44359"/>
    <cellStyle name="Normal 9 4 5 3 4" xfId="44360"/>
    <cellStyle name="Normal 9 4 5 4" xfId="44361"/>
    <cellStyle name="Normal 9 4 5 4 2" xfId="44362"/>
    <cellStyle name="Normal 9 4 5 5" xfId="44363"/>
    <cellStyle name="Normal 9 4 5 5 2" xfId="44364"/>
    <cellStyle name="Normal 9 4 5 6" xfId="44365"/>
    <cellStyle name="Normal 9 4 6" xfId="44366"/>
    <cellStyle name="Normal 9 4 6 2" xfId="44367"/>
    <cellStyle name="Normal 9 4 6 2 2" xfId="44368"/>
    <cellStyle name="Normal 9 4 6 2 2 2" xfId="44369"/>
    <cellStyle name="Normal 9 4 6 2 3" xfId="44370"/>
    <cellStyle name="Normal 9 4 6 2 3 2" xfId="44371"/>
    <cellStyle name="Normal 9 4 6 2 4" xfId="44372"/>
    <cellStyle name="Normal 9 4 6 3" xfId="44373"/>
    <cellStyle name="Normal 9 4 6 3 2" xfId="44374"/>
    <cellStyle name="Normal 9 4 6 4" xfId="44375"/>
    <cellStyle name="Normal 9 4 6 4 2" xfId="44376"/>
    <cellStyle name="Normal 9 4 6 5" xfId="44377"/>
    <cellStyle name="Normal 9 4 7" xfId="44378"/>
    <cellStyle name="Normal 9 4 7 2" xfId="44379"/>
    <cellStyle name="Normal 9 4 7 2 2" xfId="44380"/>
    <cellStyle name="Normal 9 4 7 3" xfId="44381"/>
    <cellStyle name="Normal 9 4 7 3 2" xfId="44382"/>
    <cellStyle name="Normal 9 4 7 4" xfId="44383"/>
    <cellStyle name="Normal 9 4 8" xfId="44384"/>
    <cellStyle name="Normal 9 4 8 2" xfId="44385"/>
    <cellStyle name="Normal 9 4 9" xfId="44386"/>
    <cellStyle name="Normal 9 4 9 2" xfId="44387"/>
    <cellStyle name="Normal 9 40" xfId="44388"/>
    <cellStyle name="Normal 9 5" xfId="44389"/>
    <cellStyle name="Normal 9 5 10" xfId="44390"/>
    <cellStyle name="Normal 9 5 2" xfId="44391"/>
    <cellStyle name="Normal 9 5 2 2" xfId="44392"/>
    <cellStyle name="Normal 9 5 2 2 2" xfId="44393"/>
    <cellStyle name="Normal 9 5 2 2 2 2" xfId="44394"/>
    <cellStyle name="Normal 9 5 2 2 2 2 2" xfId="44395"/>
    <cellStyle name="Normal 9 5 2 2 2 2 2 2" xfId="44396"/>
    <cellStyle name="Normal 9 5 2 2 2 2 3" xfId="44397"/>
    <cellStyle name="Normal 9 5 2 2 2 2 3 2" xfId="44398"/>
    <cellStyle name="Normal 9 5 2 2 2 2 4" xfId="44399"/>
    <cellStyle name="Normal 9 5 2 2 2 3" xfId="44400"/>
    <cellStyle name="Normal 9 5 2 2 2 3 2" xfId="44401"/>
    <cellStyle name="Normal 9 5 2 2 2 4" xfId="44402"/>
    <cellStyle name="Normal 9 5 2 2 2 4 2" xfId="44403"/>
    <cellStyle name="Normal 9 5 2 2 2 5" xfId="44404"/>
    <cellStyle name="Normal 9 5 2 2 3" xfId="44405"/>
    <cellStyle name="Normal 9 5 2 2 3 2" xfId="44406"/>
    <cellStyle name="Normal 9 5 2 2 3 2 2" xfId="44407"/>
    <cellStyle name="Normal 9 5 2 2 3 3" xfId="44408"/>
    <cellStyle name="Normal 9 5 2 2 3 3 2" xfId="44409"/>
    <cellStyle name="Normal 9 5 2 2 3 4" xfId="44410"/>
    <cellStyle name="Normal 9 5 2 2 4" xfId="44411"/>
    <cellStyle name="Normal 9 5 2 2 4 2" xfId="44412"/>
    <cellStyle name="Normal 9 5 2 2 5" xfId="44413"/>
    <cellStyle name="Normal 9 5 2 2 5 2" xfId="44414"/>
    <cellStyle name="Normal 9 5 2 2 6" xfId="44415"/>
    <cellStyle name="Normal 9 5 2 3" xfId="44416"/>
    <cellStyle name="Normal 9 5 2 3 2" xfId="44417"/>
    <cellStyle name="Normal 9 5 2 3 2 2" xfId="44418"/>
    <cellStyle name="Normal 9 5 2 3 2 2 2" xfId="44419"/>
    <cellStyle name="Normal 9 5 2 3 2 2 2 2" xfId="44420"/>
    <cellStyle name="Normal 9 5 2 3 2 2 3" xfId="44421"/>
    <cellStyle name="Normal 9 5 2 3 2 2 3 2" xfId="44422"/>
    <cellStyle name="Normal 9 5 2 3 2 2 4" xfId="44423"/>
    <cellStyle name="Normal 9 5 2 3 2 3" xfId="44424"/>
    <cellStyle name="Normal 9 5 2 3 2 3 2" xfId="44425"/>
    <cellStyle name="Normal 9 5 2 3 2 4" xfId="44426"/>
    <cellStyle name="Normal 9 5 2 3 2 4 2" xfId="44427"/>
    <cellStyle name="Normal 9 5 2 3 2 5" xfId="44428"/>
    <cellStyle name="Normal 9 5 2 3 3" xfId="44429"/>
    <cellStyle name="Normal 9 5 2 3 3 2" xfId="44430"/>
    <cellStyle name="Normal 9 5 2 3 3 2 2" xfId="44431"/>
    <cellStyle name="Normal 9 5 2 3 3 3" xfId="44432"/>
    <cellStyle name="Normal 9 5 2 3 3 3 2" xfId="44433"/>
    <cellStyle name="Normal 9 5 2 3 3 4" xfId="44434"/>
    <cellStyle name="Normal 9 5 2 3 4" xfId="44435"/>
    <cellStyle name="Normal 9 5 2 3 4 2" xfId="44436"/>
    <cellStyle name="Normal 9 5 2 3 5" xfId="44437"/>
    <cellStyle name="Normal 9 5 2 3 5 2" xfId="44438"/>
    <cellStyle name="Normal 9 5 2 3 6" xfId="44439"/>
    <cellStyle name="Normal 9 5 2 4" xfId="44440"/>
    <cellStyle name="Normal 9 5 2 4 2" xfId="44441"/>
    <cellStyle name="Normal 9 5 2 4 2 2" xfId="44442"/>
    <cellStyle name="Normal 9 5 2 4 2 2 2" xfId="44443"/>
    <cellStyle name="Normal 9 5 2 4 2 2 2 2" xfId="44444"/>
    <cellStyle name="Normal 9 5 2 4 2 2 3" xfId="44445"/>
    <cellStyle name="Normal 9 5 2 4 2 2 3 2" xfId="44446"/>
    <cellStyle name="Normal 9 5 2 4 2 2 4" xfId="44447"/>
    <cellStyle name="Normal 9 5 2 4 2 3" xfId="44448"/>
    <cellStyle name="Normal 9 5 2 4 2 3 2" xfId="44449"/>
    <cellStyle name="Normal 9 5 2 4 2 4" xfId="44450"/>
    <cellStyle name="Normal 9 5 2 4 2 4 2" xfId="44451"/>
    <cellStyle name="Normal 9 5 2 4 2 5" xfId="44452"/>
    <cellStyle name="Normal 9 5 2 4 3" xfId="44453"/>
    <cellStyle name="Normal 9 5 2 4 3 2" xfId="44454"/>
    <cellStyle name="Normal 9 5 2 4 3 2 2" xfId="44455"/>
    <cellStyle name="Normal 9 5 2 4 3 3" xfId="44456"/>
    <cellStyle name="Normal 9 5 2 4 3 3 2" xfId="44457"/>
    <cellStyle name="Normal 9 5 2 4 3 4" xfId="44458"/>
    <cellStyle name="Normal 9 5 2 4 4" xfId="44459"/>
    <cellStyle name="Normal 9 5 2 4 4 2" xfId="44460"/>
    <cellStyle name="Normal 9 5 2 4 5" xfId="44461"/>
    <cellStyle name="Normal 9 5 2 4 5 2" xfId="44462"/>
    <cellStyle name="Normal 9 5 2 4 6" xfId="44463"/>
    <cellStyle name="Normal 9 5 2 5" xfId="44464"/>
    <cellStyle name="Normal 9 5 2 5 2" xfId="44465"/>
    <cellStyle name="Normal 9 5 2 5 2 2" xfId="44466"/>
    <cellStyle name="Normal 9 5 2 5 2 2 2" xfId="44467"/>
    <cellStyle name="Normal 9 5 2 5 2 3" xfId="44468"/>
    <cellStyle name="Normal 9 5 2 5 2 3 2" xfId="44469"/>
    <cellStyle name="Normal 9 5 2 5 2 4" xfId="44470"/>
    <cellStyle name="Normal 9 5 2 5 3" xfId="44471"/>
    <cellStyle name="Normal 9 5 2 5 3 2" xfId="44472"/>
    <cellStyle name="Normal 9 5 2 5 4" xfId="44473"/>
    <cellStyle name="Normal 9 5 2 5 4 2" xfId="44474"/>
    <cellStyle name="Normal 9 5 2 5 5" xfId="44475"/>
    <cellStyle name="Normal 9 5 2 6" xfId="44476"/>
    <cellStyle name="Normal 9 5 2 6 2" xfId="44477"/>
    <cellStyle name="Normal 9 5 2 6 2 2" xfId="44478"/>
    <cellStyle name="Normal 9 5 2 6 3" xfId="44479"/>
    <cellStyle name="Normal 9 5 2 6 3 2" xfId="44480"/>
    <cellStyle name="Normal 9 5 2 6 4" xfId="44481"/>
    <cellStyle name="Normal 9 5 2 7" xfId="44482"/>
    <cellStyle name="Normal 9 5 2 7 2" xfId="44483"/>
    <cellStyle name="Normal 9 5 2 8" xfId="44484"/>
    <cellStyle name="Normal 9 5 2 8 2" xfId="44485"/>
    <cellStyle name="Normal 9 5 2 9" xfId="44486"/>
    <cellStyle name="Normal 9 5 3" xfId="44487"/>
    <cellStyle name="Normal 9 5 3 2" xfId="44488"/>
    <cellStyle name="Normal 9 5 3 2 2" xfId="44489"/>
    <cellStyle name="Normal 9 5 3 2 2 2" xfId="44490"/>
    <cellStyle name="Normal 9 5 3 2 2 2 2" xfId="44491"/>
    <cellStyle name="Normal 9 5 3 2 2 3" xfId="44492"/>
    <cellStyle name="Normal 9 5 3 2 2 3 2" xfId="44493"/>
    <cellStyle name="Normal 9 5 3 2 2 4" xfId="44494"/>
    <cellStyle name="Normal 9 5 3 2 3" xfId="44495"/>
    <cellStyle name="Normal 9 5 3 2 3 2" xfId="44496"/>
    <cellStyle name="Normal 9 5 3 2 4" xfId="44497"/>
    <cellStyle name="Normal 9 5 3 2 4 2" xfId="44498"/>
    <cellStyle name="Normal 9 5 3 2 5" xfId="44499"/>
    <cellStyle name="Normal 9 5 3 3" xfId="44500"/>
    <cellStyle name="Normal 9 5 3 3 2" xfId="44501"/>
    <cellStyle name="Normal 9 5 3 3 2 2" xfId="44502"/>
    <cellStyle name="Normal 9 5 3 3 3" xfId="44503"/>
    <cellStyle name="Normal 9 5 3 3 3 2" xfId="44504"/>
    <cellStyle name="Normal 9 5 3 3 4" xfId="44505"/>
    <cellStyle name="Normal 9 5 3 4" xfId="44506"/>
    <cellStyle name="Normal 9 5 3 4 2" xfId="44507"/>
    <cellStyle name="Normal 9 5 3 5" xfId="44508"/>
    <cellStyle name="Normal 9 5 3 5 2" xfId="44509"/>
    <cellStyle name="Normal 9 5 3 6" xfId="44510"/>
    <cellStyle name="Normal 9 5 4" xfId="44511"/>
    <cellStyle name="Normal 9 5 4 2" xfId="44512"/>
    <cellStyle name="Normal 9 5 4 2 2" xfId="44513"/>
    <cellStyle name="Normal 9 5 4 2 2 2" xfId="44514"/>
    <cellStyle name="Normal 9 5 4 2 2 2 2" xfId="44515"/>
    <cellStyle name="Normal 9 5 4 2 2 3" xfId="44516"/>
    <cellStyle name="Normal 9 5 4 2 2 3 2" xfId="44517"/>
    <cellStyle name="Normal 9 5 4 2 2 4" xfId="44518"/>
    <cellStyle name="Normal 9 5 4 2 3" xfId="44519"/>
    <cellStyle name="Normal 9 5 4 2 3 2" xfId="44520"/>
    <cellStyle name="Normal 9 5 4 2 4" xfId="44521"/>
    <cellStyle name="Normal 9 5 4 2 4 2" xfId="44522"/>
    <cellStyle name="Normal 9 5 4 2 5" xfId="44523"/>
    <cellStyle name="Normal 9 5 4 3" xfId="44524"/>
    <cellStyle name="Normal 9 5 4 3 2" xfId="44525"/>
    <cellStyle name="Normal 9 5 4 3 2 2" xfId="44526"/>
    <cellStyle name="Normal 9 5 4 3 3" xfId="44527"/>
    <cellStyle name="Normal 9 5 4 3 3 2" xfId="44528"/>
    <cellStyle name="Normal 9 5 4 3 4" xfId="44529"/>
    <cellStyle name="Normal 9 5 4 4" xfId="44530"/>
    <cellStyle name="Normal 9 5 4 4 2" xfId="44531"/>
    <cellStyle name="Normal 9 5 4 5" xfId="44532"/>
    <cellStyle name="Normal 9 5 4 5 2" xfId="44533"/>
    <cellStyle name="Normal 9 5 4 6" xfId="44534"/>
    <cellStyle name="Normal 9 5 5" xfId="44535"/>
    <cellStyle name="Normal 9 5 5 2" xfId="44536"/>
    <cellStyle name="Normal 9 5 5 2 2" xfId="44537"/>
    <cellStyle name="Normal 9 5 5 2 2 2" xfId="44538"/>
    <cellStyle name="Normal 9 5 5 2 2 2 2" xfId="44539"/>
    <cellStyle name="Normal 9 5 5 2 2 3" xfId="44540"/>
    <cellStyle name="Normal 9 5 5 2 2 3 2" xfId="44541"/>
    <cellStyle name="Normal 9 5 5 2 2 4" xfId="44542"/>
    <cellStyle name="Normal 9 5 5 2 3" xfId="44543"/>
    <cellStyle name="Normal 9 5 5 2 3 2" xfId="44544"/>
    <cellStyle name="Normal 9 5 5 2 4" xfId="44545"/>
    <cellStyle name="Normal 9 5 5 2 4 2" xfId="44546"/>
    <cellStyle name="Normal 9 5 5 2 5" xfId="44547"/>
    <cellStyle name="Normal 9 5 5 3" xfId="44548"/>
    <cellStyle name="Normal 9 5 5 3 2" xfId="44549"/>
    <cellStyle name="Normal 9 5 5 3 2 2" xfId="44550"/>
    <cellStyle name="Normal 9 5 5 3 3" xfId="44551"/>
    <cellStyle name="Normal 9 5 5 3 3 2" xfId="44552"/>
    <cellStyle name="Normal 9 5 5 3 4" xfId="44553"/>
    <cellStyle name="Normal 9 5 5 4" xfId="44554"/>
    <cellStyle name="Normal 9 5 5 4 2" xfId="44555"/>
    <cellStyle name="Normal 9 5 5 5" xfId="44556"/>
    <cellStyle name="Normal 9 5 5 5 2" xfId="44557"/>
    <cellStyle name="Normal 9 5 5 6" xfId="44558"/>
    <cellStyle name="Normal 9 5 6" xfId="44559"/>
    <cellStyle name="Normal 9 5 6 2" xfId="44560"/>
    <cellStyle name="Normal 9 5 6 2 2" xfId="44561"/>
    <cellStyle name="Normal 9 5 6 2 2 2" xfId="44562"/>
    <cellStyle name="Normal 9 5 6 2 3" xfId="44563"/>
    <cellStyle name="Normal 9 5 6 2 3 2" xfId="44564"/>
    <cellStyle name="Normal 9 5 6 2 4" xfId="44565"/>
    <cellStyle name="Normal 9 5 6 3" xfId="44566"/>
    <cellStyle name="Normal 9 5 6 3 2" xfId="44567"/>
    <cellStyle name="Normal 9 5 6 4" xfId="44568"/>
    <cellStyle name="Normal 9 5 6 4 2" xfId="44569"/>
    <cellStyle name="Normal 9 5 6 5" xfId="44570"/>
    <cellStyle name="Normal 9 5 7" xfId="44571"/>
    <cellStyle name="Normal 9 5 7 2" xfId="44572"/>
    <cellStyle name="Normal 9 5 7 2 2" xfId="44573"/>
    <cellStyle name="Normal 9 5 7 3" xfId="44574"/>
    <cellStyle name="Normal 9 5 7 3 2" xfId="44575"/>
    <cellStyle name="Normal 9 5 7 4" xfId="44576"/>
    <cellStyle name="Normal 9 5 8" xfId="44577"/>
    <cellStyle name="Normal 9 5 8 2" xfId="44578"/>
    <cellStyle name="Normal 9 5 9" xfId="44579"/>
    <cellStyle name="Normal 9 5 9 2" xfId="44580"/>
    <cellStyle name="Normal 9 6" xfId="44581"/>
    <cellStyle name="Normal 9 6 10" xfId="44582"/>
    <cellStyle name="Normal 9 6 2" xfId="44583"/>
    <cellStyle name="Normal 9 6 2 2" xfId="44584"/>
    <cellStyle name="Normal 9 6 2 2 2" xfId="44585"/>
    <cellStyle name="Normal 9 6 2 2 2 2" xfId="44586"/>
    <cellStyle name="Normal 9 6 2 2 2 2 2" xfId="44587"/>
    <cellStyle name="Normal 9 6 2 2 2 2 2 2" xfId="44588"/>
    <cellStyle name="Normal 9 6 2 2 2 2 3" xfId="44589"/>
    <cellStyle name="Normal 9 6 2 2 2 2 3 2" xfId="44590"/>
    <cellStyle name="Normal 9 6 2 2 2 2 4" xfId="44591"/>
    <cellStyle name="Normal 9 6 2 2 2 3" xfId="44592"/>
    <cellStyle name="Normal 9 6 2 2 2 3 2" xfId="44593"/>
    <cellStyle name="Normal 9 6 2 2 2 4" xfId="44594"/>
    <cellStyle name="Normal 9 6 2 2 2 4 2" xfId="44595"/>
    <cellStyle name="Normal 9 6 2 2 2 5" xfId="44596"/>
    <cellStyle name="Normal 9 6 2 2 3" xfId="44597"/>
    <cellStyle name="Normal 9 6 2 2 3 2" xfId="44598"/>
    <cellStyle name="Normal 9 6 2 2 3 2 2" xfId="44599"/>
    <cellStyle name="Normal 9 6 2 2 3 3" xfId="44600"/>
    <cellStyle name="Normal 9 6 2 2 3 3 2" xfId="44601"/>
    <cellStyle name="Normal 9 6 2 2 3 4" xfId="44602"/>
    <cellStyle name="Normal 9 6 2 2 4" xfId="44603"/>
    <cellStyle name="Normal 9 6 2 2 4 2" xfId="44604"/>
    <cellStyle name="Normal 9 6 2 2 5" xfId="44605"/>
    <cellStyle name="Normal 9 6 2 2 5 2" xfId="44606"/>
    <cellStyle name="Normal 9 6 2 2 6" xfId="44607"/>
    <cellStyle name="Normal 9 6 2 3" xfId="44608"/>
    <cellStyle name="Normal 9 6 2 3 2" xfId="44609"/>
    <cellStyle name="Normal 9 6 2 3 2 2" xfId="44610"/>
    <cellStyle name="Normal 9 6 2 3 2 2 2" xfId="44611"/>
    <cellStyle name="Normal 9 6 2 3 2 2 2 2" xfId="44612"/>
    <cellStyle name="Normal 9 6 2 3 2 2 3" xfId="44613"/>
    <cellStyle name="Normal 9 6 2 3 2 2 3 2" xfId="44614"/>
    <cellStyle name="Normal 9 6 2 3 2 2 4" xfId="44615"/>
    <cellStyle name="Normal 9 6 2 3 2 3" xfId="44616"/>
    <cellStyle name="Normal 9 6 2 3 2 3 2" xfId="44617"/>
    <cellStyle name="Normal 9 6 2 3 2 4" xfId="44618"/>
    <cellStyle name="Normal 9 6 2 3 2 4 2" xfId="44619"/>
    <cellStyle name="Normal 9 6 2 3 2 5" xfId="44620"/>
    <cellStyle name="Normal 9 6 2 3 3" xfId="44621"/>
    <cellStyle name="Normal 9 6 2 3 3 2" xfId="44622"/>
    <cellStyle name="Normal 9 6 2 3 3 2 2" xfId="44623"/>
    <cellStyle name="Normal 9 6 2 3 3 3" xfId="44624"/>
    <cellStyle name="Normal 9 6 2 3 3 3 2" xfId="44625"/>
    <cellStyle name="Normal 9 6 2 3 3 4" xfId="44626"/>
    <cellStyle name="Normal 9 6 2 3 4" xfId="44627"/>
    <cellStyle name="Normal 9 6 2 3 4 2" xfId="44628"/>
    <cellStyle name="Normal 9 6 2 3 5" xfId="44629"/>
    <cellStyle name="Normal 9 6 2 3 5 2" xfId="44630"/>
    <cellStyle name="Normal 9 6 2 3 6" xfId="44631"/>
    <cellStyle name="Normal 9 6 2 4" xfId="44632"/>
    <cellStyle name="Normal 9 6 2 4 2" xfId="44633"/>
    <cellStyle name="Normal 9 6 2 4 2 2" xfId="44634"/>
    <cellStyle name="Normal 9 6 2 4 2 2 2" xfId="44635"/>
    <cellStyle name="Normal 9 6 2 4 2 2 2 2" xfId="44636"/>
    <cellStyle name="Normal 9 6 2 4 2 2 3" xfId="44637"/>
    <cellStyle name="Normal 9 6 2 4 2 2 3 2" xfId="44638"/>
    <cellStyle name="Normal 9 6 2 4 2 2 4" xfId="44639"/>
    <cellStyle name="Normal 9 6 2 4 2 3" xfId="44640"/>
    <cellStyle name="Normal 9 6 2 4 2 3 2" xfId="44641"/>
    <cellStyle name="Normal 9 6 2 4 2 4" xfId="44642"/>
    <cellStyle name="Normal 9 6 2 4 2 4 2" xfId="44643"/>
    <cellStyle name="Normal 9 6 2 4 2 5" xfId="44644"/>
    <cellStyle name="Normal 9 6 2 4 3" xfId="44645"/>
    <cellStyle name="Normal 9 6 2 4 3 2" xfId="44646"/>
    <cellStyle name="Normal 9 6 2 4 3 2 2" xfId="44647"/>
    <cellStyle name="Normal 9 6 2 4 3 3" xfId="44648"/>
    <cellStyle name="Normal 9 6 2 4 3 3 2" xfId="44649"/>
    <cellStyle name="Normal 9 6 2 4 3 4" xfId="44650"/>
    <cellStyle name="Normal 9 6 2 4 4" xfId="44651"/>
    <cellStyle name="Normal 9 6 2 4 4 2" xfId="44652"/>
    <cellStyle name="Normal 9 6 2 4 5" xfId="44653"/>
    <cellStyle name="Normal 9 6 2 4 5 2" xfId="44654"/>
    <cellStyle name="Normal 9 6 2 4 6" xfId="44655"/>
    <cellStyle name="Normal 9 6 2 5" xfId="44656"/>
    <cellStyle name="Normal 9 6 2 5 2" xfId="44657"/>
    <cellStyle name="Normal 9 6 2 5 2 2" xfId="44658"/>
    <cellStyle name="Normal 9 6 2 5 2 2 2" xfId="44659"/>
    <cellStyle name="Normal 9 6 2 5 2 3" xfId="44660"/>
    <cellStyle name="Normal 9 6 2 5 2 3 2" xfId="44661"/>
    <cellStyle name="Normal 9 6 2 5 2 4" xfId="44662"/>
    <cellStyle name="Normal 9 6 2 5 3" xfId="44663"/>
    <cellStyle name="Normal 9 6 2 5 3 2" xfId="44664"/>
    <cellStyle name="Normal 9 6 2 5 4" xfId="44665"/>
    <cellStyle name="Normal 9 6 2 5 4 2" xfId="44666"/>
    <cellStyle name="Normal 9 6 2 5 5" xfId="44667"/>
    <cellStyle name="Normal 9 6 2 6" xfId="44668"/>
    <cellStyle name="Normal 9 6 2 6 2" xfId="44669"/>
    <cellStyle name="Normal 9 6 2 6 2 2" xfId="44670"/>
    <cellStyle name="Normal 9 6 2 6 3" xfId="44671"/>
    <cellStyle name="Normal 9 6 2 6 3 2" xfId="44672"/>
    <cellStyle name="Normal 9 6 2 6 4" xfId="44673"/>
    <cellStyle name="Normal 9 6 2 7" xfId="44674"/>
    <cellStyle name="Normal 9 6 2 7 2" xfId="44675"/>
    <cellStyle name="Normal 9 6 2 8" xfId="44676"/>
    <cellStyle name="Normal 9 6 2 8 2" xfId="44677"/>
    <cellStyle name="Normal 9 6 2 9" xfId="44678"/>
    <cellStyle name="Normal 9 6 3" xfId="44679"/>
    <cellStyle name="Normal 9 6 3 2" xfId="44680"/>
    <cellStyle name="Normal 9 6 3 2 2" xfId="44681"/>
    <cellStyle name="Normal 9 6 3 2 2 2" xfId="44682"/>
    <cellStyle name="Normal 9 6 3 2 2 2 2" xfId="44683"/>
    <cellStyle name="Normal 9 6 3 2 2 3" xfId="44684"/>
    <cellStyle name="Normal 9 6 3 2 2 3 2" xfId="44685"/>
    <cellStyle name="Normal 9 6 3 2 2 4" xfId="44686"/>
    <cellStyle name="Normal 9 6 3 2 3" xfId="44687"/>
    <cellStyle name="Normal 9 6 3 2 3 2" xfId="44688"/>
    <cellStyle name="Normal 9 6 3 2 4" xfId="44689"/>
    <cellStyle name="Normal 9 6 3 2 4 2" xfId="44690"/>
    <cellStyle name="Normal 9 6 3 2 5" xfId="44691"/>
    <cellStyle name="Normal 9 6 3 3" xfId="44692"/>
    <cellStyle name="Normal 9 6 3 3 2" xfId="44693"/>
    <cellStyle name="Normal 9 6 3 3 2 2" xfId="44694"/>
    <cellStyle name="Normal 9 6 3 3 3" xfId="44695"/>
    <cellStyle name="Normal 9 6 3 3 3 2" xfId="44696"/>
    <cellStyle name="Normal 9 6 3 3 4" xfId="44697"/>
    <cellStyle name="Normal 9 6 3 4" xfId="44698"/>
    <cellStyle name="Normal 9 6 3 4 2" xfId="44699"/>
    <cellStyle name="Normal 9 6 3 5" xfId="44700"/>
    <cellStyle name="Normal 9 6 3 5 2" xfId="44701"/>
    <cellStyle name="Normal 9 6 3 6" xfId="44702"/>
    <cellStyle name="Normal 9 6 4" xfId="44703"/>
    <cellStyle name="Normal 9 6 4 2" xfId="44704"/>
    <cellStyle name="Normal 9 6 4 2 2" xfId="44705"/>
    <cellStyle name="Normal 9 6 4 2 2 2" xfId="44706"/>
    <cellStyle name="Normal 9 6 4 2 2 2 2" xfId="44707"/>
    <cellStyle name="Normal 9 6 4 2 2 3" xfId="44708"/>
    <cellStyle name="Normal 9 6 4 2 2 3 2" xfId="44709"/>
    <cellStyle name="Normal 9 6 4 2 2 4" xfId="44710"/>
    <cellStyle name="Normal 9 6 4 2 3" xfId="44711"/>
    <cellStyle name="Normal 9 6 4 2 3 2" xfId="44712"/>
    <cellStyle name="Normal 9 6 4 2 4" xfId="44713"/>
    <cellStyle name="Normal 9 6 4 2 4 2" xfId="44714"/>
    <cellStyle name="Normal 9 6 4 2 5" xfId="44715"/>
    <cellStyle name="Normal 9 6 4 3" xfId="44716"/>
    <cellStyle name="Normal 9 6 4 3 2" xfId="44717"/>
    <cellStyle name="Normal 9 6 4 3 2 2" xfId="44718"/>
    <cellStyle name="Normal 9 6 4 3 3" xfId="44719"/>
    <cellStyle name="Normal 9 6 4 3 3 2" xfId="44720"/>
    <cellStyle name="Normal 9 6 4 3 4" xfId="44721"/>
    <cellStyle name="Normal 9 6 4 4" xfId="44722"/>
    <cellStyle name="Normal 9 6 4 4 2" xfId="44723"/>
    <cellStyle name="Normal 9 6 4 5" xfId="44724"/>
    <cellStyle name="Normal 9 6 4 5 2" xfId="44725"/>
    <cellStyle name="Normal 9 6 4 6" xfId="44726"/>
    <cellStyle name="Normal 9 6 5" xfId="44727"/>
    <cellStyle name="Normal 9 6 5 2" xfId="44728"/>
    <cellStyle name="Normal 9 6 5 2 2" xfId="44729"/>
    <cellStyle name="Normal 9 6 5 2 2 2" xfId="44730"/>
    <cellStyle name="Normal 9 6 5 2 2 2 2" xfId="44731"/>
    <cellStyle name="Normal 9 6 5 2 2 3" xfId="44732"/>
    <cellStyle name="Normal 9 6 5 2 2 3 2" xfId="44733"/>
    <cellStyle name="Normal 9 6 5 2 2 4" xfId="44734"/>
    <cellStyle name="Normal 9 6 5 2 3" xfId="44735"/>
    <cellStyle name="Normal 9 6 5 2 3 2" xfId="44736"/>
    <cellStyle name="Normal 9 6 5 2 4" xfId="44737"/>
    <cellStyle name="Normal 9 6 5 2 4 2" xfId="44738"/>
    <cellStyle name="Normal 9 6 5 2 5" xfId="44739"/>
    <cellStyle name="Normal 9 6 5 3" xfId="44740"/>
    <cellStyle name="Normal 9 6 5 3 2" xfId="44741"/>
    <cellStyle name="Normal 9 6 5 3 2 2" xfId="44742"/>
    <cellStyle name="Normal 9 6 5 3 3" xfId="44743"/>
    <cellStyle name="Normal 9 6 5 3 3 2" xfId="44744"/>
    <cellStyle name="Normal 9 6 5 3 4" xfId="44745"/>
    <cellStyle name="Normal 9 6 5 4" xfId="44746"/>
    <cellStyle name="Normal 9 6 5 4 2" xfId="44747"/>
    <cellStyle name="Normal 9 6 5 5" xfId="44748"/>
    <cellStyle name="Normal 9 6 5 5 2" xfId="44749"/>
    <cellStyle name="Normal 9 6 5 6" xfId="44750"/>
    <cellStyle name="Normal 9 6 6" xfId="44751"/>
    <cellStyle name="Normal 9 6 6 2" xfId="44752"/>
    <cellStyle name="Normal 9 6 6 2 2" xfId="44753"/>
    <cellStyle name="Normal 9 6 6 2 2 2" xfId="44754"/>
    <cellStyle name="Normal 9 6 6 2 3" xfId="44755"/>
    <cellStyle name="Normal 9 6 6 2 3 2" xfId="44756"/>
    <cellStyle name="Normal 9 6 6 2 4" xfId="44757"/>
    <cellStyle name="Normal 9 6 6 3" xfId="44758"/>
    <cellStyle name="Normal 9 6 6 3 2" xfId="44759"/>
    <cellStyle name="Normal 9 6 6 4" xfId="44760"/>
    <cellStyle name="Normal 9 6 6 4 2" xfId="44761"/>
    <cellStyle name="Normal 9 6 6 5" xfId="44762"/>
    <cellStyle name="Normal 9 6 7" xfId="44763"/>
    <cellStyle name="Normal 9 6 7 2" xfId="44764"/>
    <cellStyle name="Normal 9 6 7 2 2" xfId="44765"/>
    <cellStyle name="Normal 9 6 7 3" xfId="44766"/>
    <cellStyle name="Normal 9 6 7 3 2" xfId="44767"/>
    <cellStyle name="Normal 9 6 7 4" xfId="44768"/>
    <cellStyle name="Normal 9 6 8" xfId="44769"/>
    <cellStyle name="Normal 9 6 8 2" xfId="44770"/>
    <cellStyle name="Normal 9 6 9" xfId="44771"/>
    <cellStyle name="Normal 9 6 9 2" xfId="44772"/>
    <cellStyle name="Normal 9 7" xfId="44773"/>
    <cellStyle name="Normal 9 7 10" xfId="44774"/>
    <cellStyle name="Normal 9 7 2" xfId="44775"/>
    <cellStyle name="Normal 9 7 2 2" xfId="44776"/>
    <cellStyle name="Normal 9 7 2 2 2" xfId="44777"/>
    <cellStyle name="Normal 9 7 2 2 2 2" xfId="44778"/>
    <cellStyle name="Normal 9 7 2 2 2 2 2" xfId="44779"/>
    <cellStyle name="Normal 9 7 2 2 2 2 2 2" xfId="44780"/>
    <cellStyle name="Normal 9 7 2 2 2 2 3" xfId="44781"/>
    <cellStyle name="Normal 9 7 2 2 2 2 3 2" xfId="44782"/>
    <cellStyle name="Normal 9 7 2 2 2 2 4" xfId="44783"/>
    <cellStyle name="Normal 9 7 2 2 2 3" xfId="44784"/>
    <cellStyle name="Normal 9 7 2 2 2 3 2" xfId="44785"/>
    <cellStyle name="Normal 9 7 2 2 2 4" xfId="44786"/>
    <cellStyle name="Normal 9 7 2 2 2 4 2" xfId="44787"/>
    <cellStyle name="Normal 9 7 2 2 2 5" xfId="44788"/>
    <cellStyle name="Normal 9 7 2 2 3" xfId="44789"/>
    <cellStyle name="Normal 9 7 2 2 3 2" xfId="44790"/>
    <cellStyle name="Normal 9 7 2 2 3 2 2" xfId="44791"/>
    <cellStyle name="Normal 9 7 2 2 3 3" xfId="44792"/>
    <cellStyle name="Normal 9 7 2 2 3 3 2" xfId="44793"/>
    <cellStyle name="Normal 9 7 2 2 3 4" xfId="44794"/>
    <cellStyle name="Normal 9 7 2 2 4" xfId="44795"/>
    <cellStyle name="Normal 9 7 2 2 4 2" xfId="44796"/>
    <cellStyle name="Normal 9 7 2 2 5" xfId="44797"/>
    <cellStyle name="Normal 9 7 2 2 5 2" xfId="44798"/>
    <cellStyle name="Normal 9 7 2 2 6" xfId="44799"/>
    <cellStyle name="Normal 9 7 2 3" xfId="44800"/>
    <cellStyle name="Normal 9 7 2 3 2" xfId="44801"/>
    <cellStyle name="Normal 9 7 2 3 2 2" xfId="44802"/>
    <cellStyle name="Normal 9 7 2 3 2 2 2" xfId="44803"/>
    <cellStyle name="Normal 9 7 2 3 2 2 2 2" xfId="44804"/>
    <cellStyle name="Normal 9 7 2 3 2 2 3" xfId="44805"/>
    <cellStyle name="Normal 9 7 2 3 2 2 3 2" xfId="44806"/>
    <cellStyle name="Normal 9 7 2 3 2 2 4" xfId="44807"/>
    <cellStyle name="Normal 9 7 2 3 2 3" xfId="44808"/>
    <cellStyle name="Normal 9 7 2 3 2 3 2" xfId="44809"/>
    <cellStyle name="Normal 9 7 2 3 2 4" xfId="44810"/>
    <cellStyle name="Normal 9 7 2 3 2 4 2" xfId="44811"/>
    <cellStyle name="Normal 9 7 2 3 2 5" xfId="44812"/>
    <cellStyle name="Normal 9 7 2 3 3" xfId="44813"/>
    <cellStyle name="Normal 9 7 2 3 3 2" xfId="44814"/>
    <cellStyle name="Normal 9 7 2 3 3 2 2" xfId="44815"/>
    <cellStyle name="Normal 9 7 2 3 3 3" xfId="44816"/>
    <cellStyle name="Normal 9 7 2 3 3 3 2" xfId="44817"/>
    <cellStyle name="Normal 9 7 2 3 3 4" xfId="44818"/>
    <cellStyle name="Normal 9 7 2 3 4" xfId="44819"/>
    <cellStyle name="Normal 9 7 2 3 4 2" xfId="44820"/>
    <cellStyle name="Normal 9 7 2 3 5" xfId="44821"/>
    <cellStyle name="Normal 9 7 2 3 5 2" xfId="44822"/>
    <cellStyle name="Normal 9 7 2 3 6" xfId="44823"/>
    <cellStyle name="Normal 9 7 2 4" xfId="44824"/>
    <cellStyle name="Normal 9 7 2 4 2" xfId="44825"/>
    <cellStyle name="Normal 9 7 2 4 2 2" xfId="44826"/>
    <cellStyle name="Normal 9 7 2 4 2 2 2" xfId="44827"/>
    <cellStyle name="Normal 9 7 2 4 2 2 2 2" xfId="44828"/>
    <cellStyle name="Normal 9 7 2 4 2 2 3" xfId="44829"/>
    <cellStyle name="Normal 9 7 2 4 2 2 3 2" xfId="44830"/>
    <cellStyle name="Normal 9 7 2 4 2 2 4" xfId="44831"/>
    <cellStyle name="Normal 9 7 2 4 2 3" xfId="44832"/>
    <cellStyle name="Normal 9 7 2 4 2 3 2" xfId="44833"/>
    <cellStyle name="Normal 9 7 2 4 2 4" xfId="44834"/>
    <cellStyle name="Normal 9 7 2 4 2 4 2" xfId="44835"/>
    <cellStyle name="Normal 9 7 2 4 2 5" xfId="44836"/>
    <cellStyle name="Normal 9 7 2 4 3" xfId="44837"/>
    <cellStyle name="Normal 9 7 2 4 3 2" xfId="44838"/>
    <cellStyle name="Normal 9 7 2 4 3 2 2" xfId="44839"/>
    <cellStyle name="Normal 9 7 2 4 3 3" xfId="44840"/>
    <cellStyle name="Normal 9 7 2 4 3 3 2" xfId="44841"/>
    <cellStyle name="Normal 9 7 2 4 3 4" xfId="44842"/>
    <cellStyle name="Normal 9 7 2 4 4" xfId="44843"/>
    <cellStyle name="Normal 9 7 2 4 4 2" xfId="44844"/>
    <cellStyle name="Normal 9 7 2 4 5" xfId="44845"/>
    <cellStyle name="Normal 9 7 2 4 5 2" xfId="44846"/>
    <cellStyle name="Normal 9 7 2 4 6" xfId="44847"/>
    <cellStyle name="Normal 9 7 2 5" xfId="44848"/>
    <cellStyle name="Normal 9 7 2 5 2" xfId="44849"/>
    <cellStyle name="Normal 9 7 2 5 2 2" xfId="44850"/>
    <cellStyle name="Normal 9 7 2 5 2 2 2" xfId="44851"/>
    <cellStyle name="Normal 9 7 2 5 2 3" xfId="44852"/>
    <cellStyle name="Normal 9 7 2 5 2 3 2" xfId="44853"/>
    <cellStyle name="Normal 9 7 2 5 2 4" xfId="44854"/>
    <cellStyle name="Normal 9 7 2 5 3" xfId="44855"/>
    <cellStyle name="Normal 9 7 2 5 3 2" xfId="44856"/>
    <cellStyle name="Normal 9 7 2 5 4" xfId="44857"/>
    <cellStyle name="Normal 9 7 2 5 4 2" xfId="44858"/>
    <cellStyle name="Normal 9 7 2 5 5" xfId="44859"/>
    <cellStyle name="Normal 9 7 2 6" xfId="44860"/>
    <cellStyle name="Normal 9 7 2 6 2" xfId="44861"/>
    <cellStyle name="Normal 9 7 2 6 2 2" xfId="44862"/>
    <cellStyle name="Normal 9 7 2 6 3" xfId="44863"/>
    <cellStyle name="Normal 9 7 2 6 3 2" xfId="44864"/>
    <cellStyle name="Normal 9 7 2 6 4" xfId="44865"/>
    <cellStyle name="Normal 9 7 2 7" xfId="44866"/>
    <cellStyle name="Normal 9 7 2 7 2" xfId="44867"/>
    <cellStyle name="Normal 9 7 2 8" xfId="44868"/>
    <cellStyle name="Normal 9 7 2 8 2" xfId="44869"/>
    <cellStyle name="Normal 9 7 2 9" xfId="44870"/>
    <cellStyle name="Normal 9 7 3" xfId="44871"/>
    <cellStyle name="Normal 9 7 3 2" xfId="44872"/>
    <cellStyle name="Normal 9 7 3 2 2" xfId="44873"/>
    <cellStyle name="Normal 9 7 3 2 2 2" xfId="44874"/>
    <cellStyle name="Normal 9 7 3 2 2 2 2" xfId="44875"/>
    <cellStyle name="Normal 9 7 3 2 2 3" xfId="44876"/>
    <cellStyle name="Normal 9 7 3 2 2 3 2" xfId="44877"/>
    <cellStyle name="Normal 9 7 3 2 2 4" xfId="44878"/>
    <cellStyle name="Normal 9 7 3 2 3" xfId="44879"/>
    <cellStyle name="Normal 9 7 3 2 3 2" xfId="44880"/>
    <cellStyle name="Normal 9 7 3 2 4" xfId="44881"/>
    <cellStyle name="Normal 9 7 3 2 4 2" xfId="44882"/>
    <cellStyle name="Normal 9 7 3 2 5" xfId="44883"/>
    <cellStyle name="Normal 9 7 3 3" xfId="44884"/>
    <cellStyle name="Normal 9 7 3 3 2" xfId="44885"/>
    <cellStyle name="Normal 9 7 3 3 2 2" xfId="44886"/>
    <cellStyle name="Normal 9 7 3 3 3" xfId="44887"/>
    <cellStyle name="Normal 9 7 3 3 3 2" xfId="44888"/>
    <cellStyle name="Normal 9 7 3 3 4" xfId="44889"/>
    <cellStyle name="Normal 9 7 3 4" xfId="44890"/>
    <cellStyle name="Normal 9 7 3 4 2" xfId="44891"/>
    <cellStyle name="Normal 9 7 3 5" xfId="44892"/>
    <cellStyle name="Normal 9 7 3 5 2" xfId="44893"/>
    <cellStyle name="Normal 9 7 3 6" xfId="44894"/>
    <cellStyle name="Normal 9 7 4" xfId="44895"/>
    <cellStyle name="Normal 9 7 4 2" xfId="44896"/>
    <cellStyle name="Normal 9 7 4 2 2" xfId="44897"/>
    <cellStyle name="Normal 9 7 4 2 2 2" xfId="44898"/>
    <cellStyle name="Normal 9 7 4 2 2 2 2" xfId="44899"/>
    <cellStyle name="Normal 9 7 4 2 2 3" xfId="44900"/>
    <cellStyle name="Normal 9 7 4 2 2 3 2" xfId="44901"/>
    <cellStyle name="Normal 9 7 4 2 2 4" xfId="44902"/>
    <cellStyle name="Normal 9 7 4 2 3" xfId="44903"/>
    <cellStyle name="Normal 9 7 4 2 3 2" xfId="44904"/>
    <cellStyle name="Normal 9 7 4 2 4" xfId="44905"/>
    <cellStyle name="Normal 9 7 4 2 4 2" xfId="44906"/>
    <cellStyle name="Normal 9 7 4 2 5" xfId="44907"/>
    <cellStyle name="Normal 9 7 4 3" xfId="44908"/>
    <cellStyle name="Normal 9 7 4 3 2" xfId="44909"/>
    <cellStyle name="Normal 9 7 4 3 2 2" xfId="44910"/>
    <cellStyle name="Normal 9 7 4 3 3" xfId="44911"/>
    <cellStyle name="Normal 9 7 4 3 3 2" xfId="44912"/>
    <cellStyle name="Normal 9 7 4 3 4" xfId="44913"/>
    <cellStyle name="Normal 9 7 4 4" xfId="44914"/>
    <cellStyle name="Normal 9 7 4 4 2" xfId="44915"/>
    <cellStyle name="Normal 9 7 4 5" xfId="44916"/>
    <cellStyle name="Normal 9 7 4 5 2" xfId="44917"/>
    <cellStyle name="Normal 9 7 4 6" xfId="44918"/>
    <cellStyle name="Normal 9 7 5" xfId="44919"/>
    <cellStyle name="Normal 9 7 5 2" xfId="44920"/>
    <cellStyle name="Normal 9 7 5 2 2" xfId="44921"/>
    <cellStyle name="Normal 9 7 5 2 2 2" xfId="44922"/>
    <cellStyle name="Normal 9 7 5 2 2 2 2" xfId="44923"/>
    <cellStyle name="Normal 9 7 5 2 2 3" xfId="44924"/>
    <cellStyle name="Normal 9 7 5 2 2 3 2" xfId="44925"/>
    <cellStyle name="Normal 9 7 5 2 2 4" xfId="44926"/>
    <cellStyle name="Normal 9 7 5 2 3" xfId="44927"/>
    <cellStyle name="Normal 9 7 5 2 3 2" xfId="44928"/>
    <cellStyle name="Normal 9 7 5 2 4" xfId="44929"/>
    <cellStyle name="Normal 9 7 5 2 4 2" xfId="44930"/>
    <cellStyle name="Normal 9 7 5 2 5" xfId="44931"/>
    <cellStyle name="Normal 9 7 5 3" xfId="44932"/>
    <cellStyle name="Normal 9 7 5 3 2" xfId="44933"/>
    <cellStyle name="Normal 9 7 5 3 2 2" xfId="44934"/>
    <cellStyle name="Normal 9 7 5 3 3" xfId="44935"/>
    <cellStyle name="Normal 9 7 5 3 3 2" xfId="44936"/>
    <cellStyle name="Normal 9 7 5 3 4" xfId="44937"/>
    <cellStyle name="Normal 9 7 5 4" xfId="44938"/>
    <cellStyle name="Normal 9 7 5 4 2" xfId="44939"/>
    <cellStyle name="Normal 9 7 5 5" xfId="44940"/>
    <cellStyle name="Normal 9 7 5 5 2" xfId="44941"/>
    <cellStyle name="Normal 9 7 5 6" xfId="44942"/>
    <cellStyle name="Normal 9 7 6" xfId="44943"/>
    <cellStyle name="Normal 9 7 6 2" xfId="44944"/>
    <cellStyle name="Normal 9 7 6 2 2" xfId="44945"/>
    <cellStyle name="Normal 9 7 6 2 2 2" xfId="44946"/>
    <cellStyle name="Normal 9 7 6 2 3" xfId="44947"/>
    <cellStyle name="Normal 9 7 6 2 3 2" xfId="44948"/>
    <cellStyle name="Normal 9 7 6 2 4" xfId="44949"/>
    <cellStyle name="Normal 9 7 6 3" xfId="44950"/>
    <cellStyle name="Normal 9 7 6 3 2" xfId="44951"/>
    <cellStyle name="Normal 9 7 6 4" xfId="44952"/>
    <cellStyle name="Normal 9 7 6 4 2" xfId="44953"/>
    <cellStyle name="Normal 9 7 6 5" xfId="44954"/>
    <cellStyle name="Normal 9 7 7" xfId="44955"/>
    <cellStyle name="Normal 9 7 7 2" xfId="44956"/>
    <cellStyle name="Normal 9 7 7 2 2" xfId="44957"/>
    <cellStyle name="Normal 9 7 7 3" xfId="44958"/>
    <cellStyle name="Normal 9 7 7 3 2" xfId="44959"/>
    <cellStyle name="Normal 9 7 7 4" xfId="44960"/>
    <cellStyle name="Normal 9 7 8" xfId="44961"/>
    <cellStyle name="Normal 9 7 8 2" xfId="44962"/>
    <cellStyle name="Normal 9 7 9" xfId="44963"/>
    <cellStyle name="Normal 9 7 9 2" xfId="44964"/>
    <cellStyle name="Normal 9 8" xfId="44965"/>
    <cellStyle name="Normal 9 9" xfId="44966"/>
    <cellStyle name="Normal 90" xfId="44967"/>
    <cellStyle name="Normal 90 2" xfId="44968"/>
    <cellStyle name="Normal 90 3" xfId="44969"/>
    <cellStyle name="Normal 91" xfId="44970"/>
    <cellStyle name="Normal 92" xfId="44971"/>
    <cellStyle name="Normal 92 2" xfId="44972"/>
    <cellStyle name="Normal 93" xfId="44973"/>
    <cellStyle name="Normal 93 2" xfId="44974"/>
    <cellStyle name="Normal 94" xfId="5"/>
    <cellStyle name="Normal 95" xfId="44975"/>
    <cellStyle name="Normal 95 2" xfId="44976"/>
    <cellStyle name="Normal 95 2 2" xfId="44977"/>
    <cellStyle name="Normal 96" xfId="44978"/>
    <cellStyle name="Normal 96 2" xfId="44979"/>
    <cellStyle name="Normal 96 2 2" xfId="44980"/>
    <cellStyle name="Normal 96 2 2 2" xfId="44981"/>
    <cellStyle name="Normal 96 2 2 2 2" xfId="44982"/>
    <cellStyle name="Normal 96 2 3" xfId="44983"/>
    <cellStyle name="Normal 97" xfId="44984"/>
    <cellStyle name="Normal 98" xfId="8"/>
    <cellStyle name="Normal 98 2" xfId="44985"/>
    <cellStyle name="Normal 98 2 2" xfId="44986"/>
    <cellStyle name="Normal 98 2 2 2" xfId="44987"/>
    <cellStyle name="Normal 98 2 2 2 2" xfId="44988"/>
    <cellStyle name="Normal 98 3" xfId="44989"/>
    <cellStyle name="Normal 98 3 2" xfId="44990"/>
    <cellStyle name="Normal 98 4" xfId="44991"/>
    <cellStyle name="Normal 98 4 2" xfId="44992"/>
    <cellStyle name="Normal 98 4 2 2" xfId="44993"/>
    <cellStyle name="Normal 99" xfId="44994"/>
    <cellStyle name="Normal_DM3" xfId="45585"/>
    <cellStyle name="Note 2" xfId="44995"/>
    <cellStyle name="Note 2 10" xfId="44996"/>
    <cellStyle name="Note 2 10 2" xfId="44997"/>
    <cellStyle name="Note 2 11" xfId="44998"/>
    <cellStyle name="Note 2 2" xfId="44999"/>
    <cellStyle name="Note 2 2 10" xfId="45000"/>
    <cellStyle name="Note 2 2 2" xfId="45001"/>
    <cellStyle name="Note 2 2 2 2" xfId="45002"/>
    <cellStyle name="Note 2 2 2 2 2" xfId="45003"/>
    <cellStyle name="Note 2 2 2 2 2 2" xfId="45004"/>
    <cellStyle name="Note 2 2 2 2 2 2 2" xfId="45005"/>
    <cellStyle name="Note 2 2 2 2 2 2 2 2" xfId="45006"/>
    <cellStyle name="Note 2 2 2 2 2 2 3" xfId="45007"/>
    <cellStyle name="Note 2 2 2 2 2 2 3 2" xfId="45008"/>
    <cellStyle name="Note 2 2 2 2 2 2 4" xfId="45009"/>
    <cellStyle name="Note 2 2 2 2 2 3" xfId="45010"/>
    <cellStyle name="Note 2 2 2 2 2 3 2" xfId="45011"/>
    <cellStyle name="Note 2 2 2 2 2 4" xfId="45012"/>
    <cellStyle name="Note 2 2 2 2 2 4 2" xfId="45013"/>
    <cellStyle name="Note 2 2 2 2 2 5" xfId="45014"/>
    <cellStyle name="Note 2 2 2 2 3" xfId="45015"/>
    <cellStyle name="Note 2 2 2 2 3 2" xfId="45016"/>
    <cellStyle name="Note 2 2 2 2 3 2 2" xfId="45017"/>
    <cellStyle name="Note 2 2 2 2 3 3" xfId="45018"/>
    <cellStyle name="Note 2 2 2 2 3 3 2" xfId="45019"/>
    <cellStyle name="Note 2 2 2 2 3 4" xfId="45020"/>
    <cellStyle name="Note 2 2 2 2 4" xfId="45021"/>
    <cellStyle name="Note 2 2 2 2 4 2" xfId="45022"/>
    <cellStyle name="Note 2 2 2 2 5" xfId="45023"/>
    <cellStyle name="Note 2 2 2 2 5 2" xfId="45024"/>
    <cellStyle name="Note 2 2 2 2 6" xfId="45025"/>
    <cellStyle name="Note 2 2 2 3" xfId="45026"/>
    <cellStyle name="Note 2 2 2 3 2" xfId="45027"/>
    <cellStyle name="Note 2 2 2 3 2 2" xfId="45028"/>
    <cellStyle name="Note 2 2 2 3 2 2 2" xfId="45029"/>
    <cellStyle name="Note 2 2 2 3 2 2 2 2" xfId="45030"/>
    <cellStyle name="Note 2 2 2 3 2 2 3" xfId="45031"/>
    <cellStyle name="Note 2 2 2 3 2 2 3 2" xfId="45032"/>
    <cellStyle name="Note 2 2 2 3 2 2 4" xfId="45033"/>
    <cellStyle name="Note 2 2 2 3 2 3" xfId="45034"/>
    <cellStyle name="Note 2 2 2 3 2 3 2" xfId="45035"/>
    <cellStyle name="Note 2 2 2 3 2 4" xfId="45036"/>
    <cellStyle name="Note 2 2 2 3 2 4 2" xfId="45037"/>
    <cellStyle name="Note 2 2 2 3 2 5" xfId="45038"/>
    <cellStyle name="Note 2 2 2 3 3" xfId="45039"/>
    <cellStyle name="Note 2 2 2 3 3 2" xfId="45040"/>
    <cellStyle name="Note 2 2 2 3 3 2 2" xfId="45041"/>
    <cellStyle name="Note 2 2 2 3 3 3" xfId="45042"/>
    <cellStyle name="Note 2 2 2 3 3 3 2" xfId="45043"/>
    <cellStyle name="Note 2 2 2 3 3 4" xfId="45044"/>
    <cellStyle name="Note 2 2 2 3 4" xfId="45045"/>
    <cellStyle name="Note 2 2 2 3 4 2" xfId="45046"/>
    <cellStyle name="Note 2 2 2 3 5" xfId="45047"/>
    <cellStyle name="Note 2 2 2 3 5 2" xfId="45048"/>
    <cellStyle name="Note 2 2 2 3 6" xfId="45049"/>
    <cellStyle name="Note 2 2 2 4" xfId="45050"/>
    <cellStyle name="Note 2 2 2 4 2" xfId="45051"/>
    <cellStyle name="Note 2 2 2 4 2 2" xfId="45052"/>
    <cellStyle name="Note 2 2 2 4 2 2 2" xfId="45053"/>
    <cellStyle name="Note 2 2 2 4 2 2 2 2" xfId="45054"/>
    <cellStyle name="Note 2 2 2 4 2 2 3" xfId="45055"/>
    <cellStyle name="Note 2 2 2 4 2 2 3 2" xfId="45056"/>
    <cellStyle name="Note 2 2 2 4 2 2 4" xfId="45057"/>
    <cellStyle name="Note 2 2 2 4 2 3" xfId="45058"/>
    <cellStyle name="Note 2 2 2 4 2 3 2" xfId="45059"/>
    <cellStyle name="Note 2 2 2 4 2 4" xfId="45060"/>
    <cellStyle name="Note 2 2 2 4 2 4 2" xfId="45061"/>
    <cellStyle name="Note 2 2 2 4 2 5" xfId="45062"/>
    <cellStyle name="Note 2 2 2 4 3" xfId="45063"/>
    <cellStyle name="Note 2 2 2 4 3 2" xfId="45064"/>
    <cellStyle name="Note 2 2 2 4 3 2 2" xfId="45065"/>
    <cellStyle name="Note 2 2 2 4 3 3" xfId="45066"/>
    <cellStyle name="Note 2 2 2 4 3 3 2" xfId="45067"/>
    <cellStyle name="Note 2 2 2 4 3 4" xfId="45068"/>
    <cellStyle name="Note 2 2 2 4 4" xfId="45069"/>
    <cellStyle name="Note 2 2 2 4 4 2" xfId="45070"/>
    <cellStyle name="Note 2 2 2 4 5" xfId="45071"/>
    <cellStyle name="Note 2 2 2 4 5 2" xfId="45072"/>
    <cellStyle name="Note 2 2 2 4 6" xfId="45073"/>
    <cellStyle name="Note 2 2 2 5" xfId="45074"/>
    <cellStyle name="Note 2 2 2 5 2" xfId="45075"/>
    <cellStyle name="Note 2 2 2 5 2 2" xfId="45076"/>
    <cellStyle name="Note 2 2 2 5 2 2 2" xfId="45077"/>
    <cellStyle name="Note 2 2 2 5 2 3" xfId="45078"/>
    <cellStyle name="Note 2 2 2 5 2 3 2" xfId="45079"/>
    <cellStyle name="Note 2 2 2 5 2 4" xfId="45080"/>
    <cellStyle name="Note 2 2 2 5 3" xfId="45081"/>
    <cellStyle name="Note 2 2 2 5 3 2" xfId="45082"/>
    <cellStyle name="Note 2 2 2 5 4" xfId="45083"/>
    <cellStyle name="Note 2 2 2 5 4 2" xfId="45084"/>
    <cellStyle name="Note 2 2 2 5 5" xfId="45085"/>
    <cellStyle name="Note 2 2 2 6" xfId="45086"/>
    <cellStyle name="Note 2 2 2 6 2" xfId="45087"/>
    <cellStyle name="Note 2 2 2 6 2 2" xfId="45088"/>
    <cellStyle name="Note 2 2 2 6 3" xfId="45089"/>
    <cellStyle name="Note 2 2 2 6 3 2" xfId="45090"/>
    <cellStyle name="Note 2 2 2 6 4" xfId="45091"/>
    <cellStyle name="Note 2 2 2 7" xfId="45092"/>
    <cellStyle name="Note 2 2 2 7 2" xfId="45093"/>
    <cellStyle name="Note 2 2 2 8" xfId="45094"/>
    <cellStyle name="Note 2 2 2 8 2" xfId="45095"/>
    <cellStyle name="Note 2 2 2 9" xfId="45096"/>
    <cellStyle name="Note 2 2 3" xfId="45097"/>
    <cellStyle name="Note 2 2 3 2" xfId="45098"/>
    <cellStyle name="Note 2 2 3 2 2" xfId="45099"/>
    <cellStyle name="Note 2 2 3 2 2 2" xfId="45100"/>
    <cellStyle name="Note 2 2 3 2 2 2 2" xfId="45101"/>
    <cellStyle name="Note 2 2 3 2 2 3" xfId="45102"/>
    <cellStyle name="Note 2 2 3 2 2 3 2" xfId="45103"/>
    <cellStyle name="Note 2 2 3 2 2 4" xfId="45104"/>
    <cellStyle name="Note 2 2 3 2 3" xfId="45105"/>
    <cellStyle name="Note 2 2 3 2 3 2" xfId="45106"/>
    <cellStyle name="Note 2 2 3 2 4" xfId="45107"/>
    <cellStyle name="Note 2 2 3 2 4 2" xfId="45108"/>
    <cellStyle name="Note 2 2 3 2 5" xfId="45109"/>
    <cellStyle name="Note 2 2 3 3" xfId="45110"/>
    <cellStyle name="Note 2 2 3 3 2" xfId="45111"/>
    <cellStyle name="Note 2 2 3 3 2 2" xfId="45112"/>
    <cellStyle name="Note 2 2 3 3 3" xfId="45113"/>
    <cellStyle name="Note 2 2 3 3 3 2" xfId="45114"/>
    <cellStyle name="Note 2 2 3 3 4" xfId="45115"/>
    <cellStyle name="Note 2 2 3 4" xfId="45116"/>
    <cellStyle name="Note 2 2 3 4 2" xfId="45117"/>
    <cellStyle name="Note 2 2 3 5" xfId="45118"/>
    <cellStyle name="Note 2 2 3 5 2" xfId="45119"/>
    <cellStyle name="Note 2 2 3 6" xfId="45120"/>
    <cellStyle name="Note 2 2 4" xfId="45121"/>
    <cellStyle name="Note 2 2 4 2" xfId="45122"/>
    <cellStyle name="Note 2 2 4 2 2" xfId="45123"/>
    <cellStyle name="Note 2 2 4 2 2 2" xfId="45124"/>
    <cellStyle name="Note 2 2 4 2 2 2 2" xfId="45125"/>
    <cellStyle name="Note 2 2 4 2 2 3" xfId="45126"/>
    <cellStyle name="Note 2 2 4 2 2 3 2" xfId="45127"/>
    <cellStyle name="Note 2 2 4 2 2 4" xfId="45128"/>
    <cellStyle name="Note 2 2 4 2 3" xfId="45129"/>
    <cellStyle name="Note 2 2 4 2 3 2" xfId="45130"/>
    <cellStyle name="Note 2 2 4 2 4" xfId="45131"/>
    <cellStyle name="Note 2 2 4 2 4 2" xfId="45132"/>
    <cellStyle name="Note 2 2 4 2 5" xfId="45133"/>
    <cellStyle name="Note 2 2 4 3" xfId="45134"/>
    <cellStyle name="Note 2 2 4 3 2" xfId="45135"/>
    <cellStyle name="Note 2 2 4 3 2 2" xfId="45136"/>
    <cellStyle name="Note 2 2 4 3 3" xfId="45137"/>
    <cellStyle name="Note 2 2 4 3 3 2" xfId="45138"/>
    <cellStyle name="Note 2 2 4 3 4" xfId="45139"/>
    <cellStyle name="Note 2 2 4 4" xfId="45140"/>
    <cellStyle name="Note 2 2 4 4 2" xfId="45141"/>
    <cellStyle name="Note 2 2 4 5" xfId="45142"/>
    <cellStyle name="Note 2 2 4 5 2" xfId="45143"/>
    <cellStyle name="Note 2 2 4 6" xfId="45144"/>
    <cellStyle name="Note 2 2 5" xfId="45145"/>
    <cellStyle name="Note 2 2 5 2" xfId="45146"/>
    <cellStyle name="Note 2 2 5 2 2" xfId="45147"/>
    <cellStyle name="Note 2 2 5 2 2 2" xfId="45148"/>
    <cellStyle name="Note 2 2 5 2 2 2 2" xfId="45149"/>
    <cellStyle name="Note 2 2 5 2 2 3" xfId="45150"/>
    <cellStyle name="Note 2 2 5 2 2 3 2" xfId="45151"/>
    <cellStyle name="Note 2 2 5 2 2 4" xfId="45152"/>
    <cellStyle name="Note 2 2 5 2 3" xfId="45153"/>
    <cellStyle name="Note 2 2 5 2 3 2" xfId="45154"/>
    <cellStyle name="Note 2 2 5 2 4" xfId="45155"/>
    <cellStyle name="Note 2 2 5 2 4 2" xfId="45156"/>
    <cellStyle name="Note 2 2 5 2 5" xfId="45157"/>
    <cellStyle name="Note 2 2 5 3" xfId="45158"/>
    <cellStyle name="Note 2 2 5 3 2" xfId="45159"/>
    <cellStyle name="Note 2 2 5 3 2 2" xfId="45160"/>
    <cellStyle name="Note 2 2 5 3 3" xfId="45161"/>
    <cellStyle name="Note 2 2 5 3 3 2" xfId="45162"/>
    <cellStyle name="Note 2 2 5 3 4" xfId="45163"/>
    <cellStyle name="Note 2 2 5 4" xfId="45164"/>
    <cellStyle name="Note 2 2 5 4 2" xfId="45165"/>
    <cellStyle name="Note 2 2 5 5" xfId="45166"/>
    <cellStyle name="Note 2 2 5 5 2" xfId="45167"/>
    <cellStyle name="Note 2 2 5 6" xfId="45168"/>
    <cellStyle name="Note 2 2 6" xfId="45169"/>
    <cellStyle name="Note 2 2 6 2" xfId="45170"/>
    <cellStyle name="Note 2 2 6 2 2" xfId="45171"/>
    <cellStyle name="Note 2 2 6 2 2 2" xfId="45172"/>
    <cellStyle name="Note 2 2 6 2 3" xfId="45173"/>
    <cellStyle name="Note 2 2 6 2 3 2" xfId="45174"/>
    <cellStyle name="Note 2 2 6 2 4" xfId="45175"/>
    <cellStyle name="Note 2 2 6 3" xfId="45176"/>
    <cellStyle name="Note 2 2 6 3 2" xfId="45177"/>
    <cellStyle name="Note 2 2 6 4" xfId="45178"/>
    <cellStyle name="Note 2 2 6 4 2" xfId="45179"/>
    <cellStyle name="Note 2 2 6 5" xfId="45180"/>
    <cellStyle name="Note 2 2 7" xfId="45181"/>
    <cellStyle name="Note 2 2 7 2" xfId="45182"/>
    <cellStyle name="Note 2 2 7 2 2" xfId="45183"/>
    <cellStyle name="Note 2 2 7 3" xfId="45184"/>
    <cellStyle name="Note 2 2 7 3 2" xfId="45185"/>
    <cellStyle name="Note 2 2 7 4" xfId="45186"/>
    <cellStyle name="Note 2 2 8" xfId="45187"/>
    <cellStyle name="Note 2 2 8 2" xfId="45188"/>
    <cellStyle name="Note 2 2 9" xfId="45189"/>
    <cellStyle name="Note 2 2 9 2" xfId="45190"/>
    <cellStyle name="Note 2 3" xfId="45191"/>
    <cellStyle name="Note 2 3 2" xfId="45192"/>
    <cellStyle name="Note 2 3 2 2" xfId="45193"/>
    <cellStyle name="Note 2 3 2 2 2" xfId="45194"/>
    <cellStyle name="Note 2 3 2 2 2 2" xfId="45195"/>
    <cellStyle name="Note 2 3 2 2 2 2 2" xfId="45196"/>
    <cellStyle name="Note 2 3 2 2 2 3" xfId="45197"/>
    <cellStyle name="Note 2 3 2 2 2 3 2" xfId="45198"/>
    <cellStyle name="Note 2 3 2 2 2 4" xfId="45199"/>
    <cellStyle name="Note 2 3 2 2 3" xfId="45200"/>
    <cellStyle name="Note 2 3 2 2 3 2" xfId="45201"/>
    <cellStyle name="Note 2 3 2 2 4" xfId="45202"/>
    <cellStyle name="Note 2 3 2 2 4 2" xfId="45203"/>
    <cellStyle name="Note 2 3 2 2 5" xfId="45204"/>
    <cellStyle name="Note 2 3 2 3" xfId="45205"/>
    <cellStyle name="Note 2 3 2 3 2" xfId="45206"/>
    <cellStyle name="Note 2 3 2 3 2 2" xfId="45207"/>
    <cellStyle name="Note 2 3 2 3 3" xfId="45208"/>
    <cellStyle name="Note 2 3 2 3 3 2" xfId="45209"/>
    <cellStyle name="Note 2 3 2 3 4" xfId="45210"/>
    <cellStyle name="Note 2 3 2 4" xfId="45211"/>
    <cellStyle name="Note 2 3 2 4 2" xfId="45212"/>
    <cellStyle name="Note 2 3 2 5" xfId="45213"/>
    <cellStyle name="Note 2 3 2 5 2" xfId="45214"/>
    <cellStyle name="Note 2 3 2 6" xfId="45215"/>
    <cellStyle name="Note 2 3 3" xfId="45216"/>
    <cellStyle name="Note 2 3 3 2" xfId="45217"/>
    <cellStyle name="Note 2 3 3 2 2" xfId="45218"/>
    <cellStyle name="Note 2 3 3 2 2 2" xfId="45219"/>
    <cellStyle name="Note 2 3 3 2 2 2 2" xfId="45220"/>
    <cellStyle name="Note 2 3 3 2 2 3" xfId="45221"/>
    <cellStyle name="Note 2 3 3 2 2 3 2" xfId="45222"/>
    <cellStyle name="Note 2 3 3 2 2 4" xfId="45223"/>
    <cellStyle name="Note 2 3 3 2 3" xfId="45224"/>
    <cellStyle name="Note 2 3 3 2 3 2" xfId="45225"/>
    <cellStyle name="Note 2 3 3 2 4" xfId="45226"/>
    <cellStyle name="Note 2 3 3 2 4 2" xfId="45227"/>
    <cellStyle name="Note 2 3 3 2 5" xfId="45228"/>
    <cellStyle name="Note 2 3 3 3" xfId="45229"/>
    <cellStyle name="Note 2 3 3 3 2" xfId="45230"/>
    <cellStyle name="Note 2 3 3 3 2 2" xfId="45231"/>
    <cellStyle name="Note 2 3 3 3 3" xfId="45232"/>
    <cellStyle name="Note 2 3 3 3 3 2" xfId="45233"/>
    <cellStyle name="Note 2 3 3 3 4" xfId="45234"/>
    <cellStyle name="Note 2 3 3 4" xfId="45235"/>
    <cellStyle name="Note 2 3 3 4 2" xfId="45236"/>
    <cellStyle name="Note 2 3 3 5" xfId="45237"/>
    <cellStyle name="Note 2 3 3 5 2" xfId="45238"/>
    <cellStyle name="Note 2 3 3 6" xfId="45239"/>
    <cellStyle name="Note 2 3 4" xfId="45240"/>
    <cellStyle name="Note 2 3 4 2" xfId="45241"/>
    <cellStyle name="Note 2 3 4 2 2" xfId="45242"/>
    <cellStyle name="Note 2 3 4 2 2 2" xfId="45243"/>
    <cellStyle name="Note 2 3 4 2 2 2 2" xfId="45244"/>
    <cellStyle name="Note 2 3 4 2 2 3" xfId="45245"/>
    <cellStyle name="Note 2 3 4 2 2 3 2" xfId="45246"/>
    <cellStyle name="Note 2 3 4 2 2 4" xfId="45247"/>
    <cellStyle name="Note 2 3 4 2 3" xfId="45248"/>
    <cellStyle name="Note 2 3 4 2 3 2" xfId="45249"/>
    <cellStyle name="Note 2 3 4 2 4" xfId="45250"/>
    <cellStyle name="Note 2 3 4 2 4 2" xfId="45251"/>
    <cellStyle name="Note 2 3 4 2 5" xfId="45252"/>
    <cellStyle name="Note 2 3 4 3" xfId="45253"/>
    <cellStyle name="Note 2 3 4 3 2" xfId="45254"/>
    <cellStyle name="Note 2 3 4 3 2 2" xfId="45255"/>
    <cellStyle name="Note 2 3 4 3 3" xfId="45256"/>
    <cellStyle name="Note 2 3 4 3 3 2" xfId="45257"/>
    <cellStyle name="Note 2 3 4 3 4" xfId="45258"/>
    <cellStyle name="Note 2 3 4 4" xfId="45259"/>
    <cellStyle name="Note 2 3 4 4 2" xfId="45260"/>
    <cellStyle name="Note 2 3 4 5" xfId="45261"/>
    <cellStyle name="Note 2 3 4 5 2" xfId="45262"/>
    <cellStyle name="Note 2 3 4 6" xfId="45263"/>
    <cellStyle name="Note 2 3 5" xfId="45264"/>
    <cellStyle name="Note 2 3 5 2" xfId="45265"/>
    <cellStyle name="Note 2 3 5 2 2" xfId="45266"/>
    <cellStyle name="Note 2 3 5 2 2 2" xfId="45267"/>
    <cellStyle name="Note 2 3 5 2 3" xfId="45268"/>
    <cellStyle name="Note 2 3 5 2 3 2" xfId="45269"/>
    <cellStyle name="Note 2 3 5 2 4" xfId="45270"/>
    <cellStyle name="Note 2 3 5 3" xfId="45271"/>
    <cellStyle name="Note 2 3 5 3 2" xfId="45272"/>
    <cellStyle name="Note 2 3 5 4" xfId="45273"/>
    <cellStyle name="Note 2 3 5 4 2" xfId="45274"/>
    <cellStyle name="Note 2 3 5 5" xfId="45275"/>
    <cellStyle name="Note 2 3 6" xfId="45276"/>
    <cellStyle name="Note 2 3 6 2" xfId="45277"/>
    <cellStyle name="Note 2 3 6 2 2" xfId="45278"/>
    <cellStyle name="Note 2 3 6 3" xfId="45279"/>
    <cellStyle name="Note 2 3 6 3 2" xfId="45280"/>
    <cellStyle name="Note 2 3 6 4" xfId="45281"/>
    <cellStyle name="Note 2 3 7" xfId="45282"/>
    <cellStyle name="Note 2 3 7 2" xfId="45283"/>
    <cellStyle name="Note 2 3 8" xfId="45284"/>
    <cellStyle name="Note 2 3 8 2" xfId="45285"/>
    <cellStyle name="Note 2 3 9" xfId="45286"/>
    <cellStyle name="Note 2 4" xfId="45287"/>
    <cellStyle name="Note 2 4 2" xfId="45288"/>
    <cellStyle name="Note 2 4 2 2" xfId="45289"/>
    <cellStyle name="Note 2 4 2 2 2" xfId="45290"/>
    <cellStyle name="Note 2 4 2 2 2 2" xfId="45291"/>
    <cellStyle name="Note 2 4 2 2 3" xfId="45292"/>
    <cellStyle name="Note 2 4 2 2 3 2" xfId="45293"/>
    <cellStyle name="Note 2 4 2 2 4" xfId="45294"/>
    <cellStyle name="Note 2 4 2 3" xfId="45295"/>
    <cellStyle name="Note 2 4 2 3 2" xfId="45296"/>
    <cellStyle name="Note 2 4 2 4" xfId="45297"/>
    <cellStyle name="Note 2 4 2 4 2" xfId="45298"/>
    <cellStyle name="Note 2 4 2 5" xfId="45299"/>
    <cellStyle name="Note 2 4 3" xfId="45300"/>
    <cellStyle name="Note 2 4 3 2" xfId="45301"/>
    <cellStyle name="Note 2 4 3 2 2" xfId="45302"/>
    <cellStyle name="Note 2 4 3 3" xfId="45303"/>
    <cellStyle name="Note 2 4 3 3 2" xfId="45304"/>
    <cellStyle name="Note 2 4 3 4" xfId="45305"/>
    <cellStyle name="Note 2 4 4" xfId="45306"/>
    <cellStyle name="Note 2 4 4 2" xfId="45307"/>
    <cellStyle name="Note 2 4 5" xfId="45308"/>
    <cellStyle name="Note 2 4 5 2" xfId="45309"/>
    <cellStyle name="Note 2 4 6" xfId="45310"/>
    <cellStyle name="Note 2 5" xfId="45311"/>
    <cellStyle name="Note 2 5 2" xfId="45312"/>
    <cellStyle name="Note 2 5 2 2" xfId="45313"/>
    <cellStyle name="Note 2 5 2 2 2" xfId="45314"/>
    <cellStyle name="Note 2 5 2 2 2 2" xfId="45315"/>
    <cellStyle name="Note 2 5 2 2 3" xfId="45316"/>
    <cellStyle name="Note 2 5 2 2 3 2" xfId="45317"/>
    <cellStyle name="Note 2 5 2 2 4" xfId="45318"/>
    <cellStyle name="Note 2 5 2 3" xfId="45319"/>
    <cellStyle name="Note 2 5 2 3 2" xfId="45320"/>
    <cellStyle name="Note 2 5 2 4" xfId="45321"/>
    <cellStyle name="Note 2 5 2 4 2" xfId="45322"/>
    <cellStyle name="Note 2 5 2 5" xfId="45323"/>
    <cellStyle name="Note 2 5 3" xfId="45324"/>
    <cellStyle name="Note 2 5 3 2" xfId="45325"/>
    <cellStyle name="Note 2 5 3 2 2" xfId="45326"/>
    <cellStyle name="Note 2 5 3 3" xfId="45327"/>
    <cellStyle name="Note 2 5 3 3 2" xfId="45328"/>
    <cellStyle name="Note 2 5 3 4" xfId="45329"/>
    <cellStyle name="Note 2 5 4" xfId="45330"/>
    <cellStyle name="Note 2 5 4 2" xfId="45331"/>
    <cellStyle name="Note 2 5 5" xfId="45332"/>
    <cellStyle name="Note 2 5 5 2" xfId="45333"/>
    <cellStyle name="Note 2 5 6" xfId="45334"/>
    <cellStyle name="Note 2 6" xfId="45335"/>
    <cellStyle name="Note 2 6 2" xfId="45336"/>
    <cellStyle name="Note 2 6 2 2" xfId="45337"/>
    <cellStyle name="Note 2 6 2 2 2" xfId="45338"/>
    <cellStyle name="Note 2 6 2 2 2 2" xfId="45339"/>
    <cellStyle name="Note 2 6 2 2 3" xfId="45340"/>
    <cellStyle name="Note 2 6 2 2 3 2" xfId="45341"/>
    <cellStyle name="Note 2 6 2 2 4" xfId="45342"/>
    <cellStyle name="Note 2 6 2 3" xfId="45343"/>
    <cellStyle name="Note 2 6 2 3 2" xfId="45344"/>
    <cellStyle name="Note 2 6 2 4" xfId="45345"/>
    <cellStyle name="Note 2 6 2 4 2" xfId="45346"/>
    <cellStyle name="Note 2 6 2 5" xfId="45347"/>
    <cellStyle name="Note 2 6 3" xfId="45348"/>
    <cellStyle name="Note 2 6 3 2" xfId="45349"/>
    <cellStyle name="Note 2 6 3 2 2" xfId="45350"/>
    <cellStyle name="Note 2 6 3 3" xfId="45351"/>
    <cellStyle name="Note 2 6 3 3 2" xfId="45352"/>
    <cellStyle name="Note 2 6 3 4" xfId="45353"/>
    <cellStyle name="Note 2 6 4" xfId="45354"/>
    <cellStyle name="Note 2 6 4 2" xfId="45355"/>
    <cellStyle name="Note 2 6 5" xfId="45356"/>
    <cellStyle name="Note 2 6 5 2" xfId="45357"/>
    <cellStyle name="Note 2 6 6" xfId="45358"/>
    <cellStyle name="Note 2 7" xfId="45359"/>
    <cellStyle name="Note 2 7 2" xfId="45360"/>
    <cellStyle name="Note 2 7 2 2" xfId="45361"/>
    <cellStyle name="Note 2 7 2 2 2" xfId="45362"/>
    <cellStyle name="Note 2 7 2 3" xfId="45363"/>
    <cellStyle name="Note 2 7 2 3 2" xfId="45364"/>
    <cellStyle name="Note 2 7 2 4" xfId="45365"/>
    <cellStyle name="Note 2 7 3" xfId="45366"/>
    <cellStyle name="Note 2 7 3 2" xfId="45367"/>
    <cellStyle name="Note 2 7 4" xfId="45368"/>
    <cellStyle name="Note 2 7 4 2" xfId="45369"/>
    <cellStyle name="Note 2 7 5" xfId="45370"/>
    <cellStyle name="Note 2 8" xfId="45371"/>
    <cellStyle name="Note 2 8 2" xfId="45372"/>
    <cellStyle name="Note 2 8 2 2" xfId="45373"/>
    <cellStyle name="Note 2 8 3" xfId="45374"/>
    <cellStyle name="Note 2 8 3 2" xfId="45375"/>
    <cellStyle name="Note 2 8 4" xfId="45376"/>
    <cellStyle name="Note 2 9" xfId="45377"/>
    <cellStyle name="Note 2 9 2" xfId="45378"/>
    <cellStyle name="Note 3" xfId="45379"/>
    <cellStyle name="Note 3 10" xfId="45380"/>
    <cellStyle name="Note 3 2" xfId="45381"/>
    <cellStyle name="Note 3 2 2" xfId="45382"/>
    <cellStyle name="Note 3 2 2 2" xfId="45383"/>
    <cellStyle name="Note 3 2 2 2 2" xfId="45384"/>
    <cellStyle name="Note 3 2 2 2 2 2" xfId="45385"/>
    <cellStyle name="Note 3 2 2 2 2 2 2" xfId="45386"/>
    <cellStyle name="Note 3 2 2 2 2 3" xfId="45387"/>
    <cellStyle name="Note 3 2 2 2 2 3 2" xfId="45388"/>
    <cellStyle name="Note 3 2 2 2 2 4" xfId="45389"/>
    <cellStyle name="Note 3 2 2 2 3" xfId="45390"/>
    <cellStyle name="Note 3 2 2 2 3 2" xfId="45391"/>
    <cellStyle name="Note 3 2 2 2 4" xfId="45392"/>
    <cellStyle name="Note 3 2 2 2 4 2" xfId="45393"/>
    <cellStyle name="Note 3 2 2 2 5" xfId="45394"/>
    <cellStyle name="Note 3 2 2 3" xfId="45395"/>
    <cellStyle name="Note 3 2 2 3 2" xfId="45396"/>
    <cellStyle name="Note 3 2 2 3 2 2" xfId="45397"/>
    <cellStyle name="Note 3 2 2 3 3" xfId="45398"/>
    <cellStyle name="Note 3 2 2 3 3 2" xfId="45399"/>
    <cellStyle name="Note 3 2 2 3 4" xfId="45400"/>
    <cellStyle name="Note 3 2 2 4" xfId="45401"/>
    <cellStyle name="Note 3 2 2 4 2" xfId="45402"/>
    <cellStyle name="Note 3 2 2 5" xfId="45403"/>
    <cellStyle name="Note 3 2 2 5 2" xfId="45404"/>
    <cellStyle name="Note 3 2 2 6" xfId="45405"/>
    <cellStyle name="Note 3 2 3" xfId="45406"/>
    <cellStyle name="Note 3 2 3 2" xfId="45407"/>
    <cellStyle name="Note 3 2 3 2 2" xfId="45408"/>
    <cellStyle name="Note 3 2 3 2 2 2" xfId="45409"/>
    <cellStyle name="Note 3 2 3 2 2 2 2" xfId="45410"/>
    <cellStyle name="Note 3 2 3 2 2 3" xfId="45411"/>
    <cellStyle name="Note 3 2 3 2 2 3 2" xfId="45412"/>
    <cellStyle name="Note 3 2 3 2 2 4" xfId="45413"/>
    <cellStyle name="Note 3 2 3 2 3" xfId="45414"/>
    <cellStyle name="Note 3 2 3 2 3 2" xfId="45415"/>
    <cellStyle name="Note 3 2 3 2 4" xfId="45416"/>
    <cellStyle name="Note 3 2 3 2 4 2" xfId="45417"/>
    <cellStyle name="Note 3 2 3 2 5" xfId="45418"/>
    <cellStyle name="Note 3 2 3 3" xfId="45419"/>
    <cellStyle name="Note 3 2 3 3 2" xfId="45420"/>
    <cellStyle name="Note 3 2 3 3 2 2" xfId="45421"/>
    <cellStyle name="Note 3 2 3 3 3" xfId="45422"/>
    <cellStyle name="Note 3 2 3 3 3 2" xfId="45423"/>
    <cellStyle name="Note 3 2 3 3 4" xfId="45424"/>
    <cellStyle name="Note 3 2 3 4" xfId="45425"/>
    <cellStyle name="Note 3 2 3 4 2" xfId="45426"/>
    <cellStyle name="Note 3 2 3 5" xfId="45427"/>
    <cellStyle name="Note 3 2 3 5 2" xfId="45428"/>
    <cellStyle name="Note 3 2 3 6" xfId="45429"/>
    <cellStyle name="Note 3 2 4" xfId="45430"/>
    <cellStyle name="Note 3 2 4 2" xfId="45431"/>
    <cellStyle name="Note 3 2 4 2 2" xfId="45432"/>
    <cellStyle name="Note 3 2 4 2 2 2" xfId="45433"/>
    <cellStyle name="Note 3 2 4 2 2 2 2" xfId="45434"/>
    <cellStyle name="Note 3 2 4 2 2 3" xfId="45435"/>
    <cellStyle name="Note 3 2 4 2 2 3 2" xfId="45436"/>
    <cellStyle name="Note 3 2 4 2 2 4" xfId="45437"/>
    <cellStyle name="Note 3 2 4 2 3" xfId="45438"/>
    <cellStyle name="Note 3 2 4 2 3 2" xfId="45439"/>
    <cellStyle name="Note 3 2 4 2 4" xfId="45440"/>
    <cellStyle name="Note 3 2 4 2 4 2" xfId="45441"/>
    <cellStyle name="Note 3 2 4 2 5" xfId="45442"/>
    <cellStyle name="Note 3 2 4 3" xfId="45443"/>
    <cellStyle name="Note 3 2 4 3 2" xfId="45444"/>
    <cellStyle name="Note 3 2 4 3 2 2" xfId="45445"/>
    <cellStyle name="Note 3 2 4 3 3" xfId="45446"/>
    <cellStyle name="Note 3 2 4 3 3 2" xfId="45447"/>
    <cellStyle name="Note 3 2 4 3 4" xfId="45448"/>
    <cellStyle name="Note 3 2 4 4" xfId="45449"/>
    <cellStyle name="Note 3 2 4 4 2" xfId="45450"/>
    <cellStyle name="Note 3 2 4 5" xfId="45451"/>
    <cellStyle name="Note 3 2 4 5 2" xfId="45452"/>
    <cellStyle name="Note 3 2 4 6" xfId="45453"/>
    <cellStyle name="Note 3 2 5" xfId="45454"/>
    <cellStyle name="Note 3 2 5 2" xfId="45455"/>
    <cellStyle name="Note 3 2 5 2 2" xfId="45456"/>
    <cellStyle name="Note 3 2 5 2 2 2" xfId="45457"/>
    <cellStyle name="Note 3 2 5 2 3" xfId="45458"/>
    <cellStyle name="Note 3 2 5 2 3 2" xfId="45459"/>
    <cellStyle name="Note 3 2 5 2 4" xfId="45460"/>
    <cellStyle name="Note 3 2 5 3" xfId="45461"/>
    <cellStyle name="Note 3 2 5 3 2" xfId="45462"/>
    <cellStyle name="Note 3 2 5 4" xfId="45463"/>
    <cellStyle name="Note 3 2 5 4 2" xfId="45464"/>
    <cellStyle name="Note 3 2 5 5" xfId="45465"/>
    <cellStyle name="Note 3 2 6" xfId="45466"/>
    <cellStyle name="Note 3 2 6 2" xfId="45467"/>
    <cellStyle name="Note 3 2 6 2 2" xfId="45468"/>
    <cellStyle name="Note 3 2 6 3" xfId="45469"/>
    <cellStyle name="Note 3 2 6 3 2" xfId="45470"/>
    <cellStyle name="Note 3 2 6 4" xfId="45471"/>
    <cellStyle name="Note 3 2 7" xfId="45472"/>
    <cellStyle name="Note 3 2 7 2" xfId="45473"/>
    <cellStyle name="Note 3 2 8" xfId="45474"/>
    <cellStyle name="Note 3 2 8 2" xfId="45475"/>
    <cellStyle name="Note 3 2 9" xfId="45476"/>
    <cellStyle name="Note 3 3" xfId="45477"/>
    <cellStyle name="Note 3 3 2" xfId="45478"/>
    <cellStyle name="Note 3 3 2 2" xfId="45479"/>
    <cellStyle name="Note 3 3 2 2 2" xfId="45480"/>
    <cellStyle name="Note 3 3 2 2 2 2" xfId="45481"/>
    <cellStyle name="Note 3 3 2 2 3" xfId="45482"/>
    <cellStyle name="Note 3 3 2 2 3 2" xfId="45483"/>
    <cellStyle name="Note 3 3 2 2 4" xfId="45484"/>
    <cellStyle name="Note 3 3 2 3" xfId="45485"/>
    <cellStyle name="Note 3 3 2 3 2" xfId="45486"/>
    <cellStyle name="Note 3 3 2 4" xfId="45487"/>
    <cellStyle name="Note 3 3 2 4 2" xfId="45488"/>
    <cellStyle name="Note 3 3 2 5" xfId="45489"/>
    <cellStyle name="Note 3 3 3" xfId="45490"/>
    <cellStyle name="Note 3 3 3 2" xfId="45491"/>
    <cellStyle name="Note 3 3 3 2 2" xfId="45492"/>
    <cellStyle name="Note 3 3 3 3" xfId="45493"/>
    <cellStyle name="Note 3 3 3 3 2" xfId="45494"/>
    <cellStyle name="Note 3 3 3 4" xfId="45495"/>
    <cellStyle name="Note 3 3 4" xfId="45496"/>
    <cellStyle name="Note 3 3 4 2" xfId="45497"/>
    <cellStyle name="Note 3 3 5" xfId="45498"/>
    <cellStyle name="Note 3 3 5 2" xfId="45499"/>
    <cellStyle name="Note 3 3 6" xfId="45500"/>
    <cellStyle name="Note 3 4" xfId="45501"/>
    <cellStyle name="Note 3 4 2" xfId="45502"/>
    <cellStyle name="Note 3 4 2 2" xfId="45503"/>
    <cellStyle name="Note 3 4 2 2 2" xfId="45504"/>
    <cellStyle name="Note 3 4 2 2 2 2" xfId="45505"/>
    <cellStyle name="Note 3 4 2 2 3" xfId="45506"/>
    <cellStyle name="Note 3 4 2 2 3 2" xfId="45507"/>
    <cellStyle name="Note 3 4 2 2 4" xfId="45508"/>
    <cellStyle name="Note 3 4 2 3" xfId="45509"/>
    <cellStyle name="Note 3 4 2 3 2" xfId="45510"/>
    <cellStyle name="Note 3 4 2 4" xfId="45511"/>
    <cellStyle name="Note 3 4 2 4 2" xfId="45512"/>
    <cellStyle name="Note 3 4 2 5" xfId="45513"/>
    <cellStyle name="Note 3 4 3" xfId="45514"/>
    <cellStyle name="Note 3 4 3 2" xfId="45515"/>
    <cellStyle name="Note 3 4 3 2 2" xfId="45516"/>
    <cellStyle name="Note 3 4 3 3" xfId="45517"/>
    <cellStyle name="Note 3 4 3 3 2" xfId="45518"/>
    <cellStyle name="Note 3 4 3 4" xfId="45519"/>
    <cellStyle name="Note 3 4 4" xfId="45520"/>
    <cellStyle name="Note 3 4 4 2" xfId="45521"/>
    <cellStyle name="Note 3 4 5" xfId="45522"/>
    <cellStyle name="Note 3 4 5 2" xfId="45523"/>
    <cellStyle name="Note 3 4 6" xfId="45524"/>
    <cellStyle name="Note 3 5" xfId="45525"/>
    <cellStyle name="Note 3 5 2" xfId="45526"/>
    <cellStyle name="Note 3 5 2 2" xfId="45527"/>
    <cellStyle name="Note 3 5 2 2 2" xfId="45528"/>
    <cellStyle name="Note 3 5 2 2 2 2" xfId="45529"/>
    <cellStyle name="Note 3 5 2 2 3" xfId="45530"/>
    <cellStyle name="Note 3 5 2 2 3 2" xfId="45531"/>
    <cellStyle name="Note 3 5 2 2 4" xfId="45532"/>
    <cellStyle name="Note 3 5 2 3" xfId="45533"/>
    <cellStyle name="Note 3 5 2 3 2" xfId="45534"/>
    <cellStyle name="Note 3 5 2 4" xfId="45535"/>
    <cellStyle name="Note 3 5 2 4 2" xfId="45536"/>
    <cellStyle name="Note 3 5 2 5" xfId="45537"/>
    <cellStyle name="Note 3 5 3" xfId="45538"/>
    <cellStyle name="Note 3 5 3 2" xfId="45539"/>
    <cellStyle name="Note 3 5 3 2 2" xfId="45540"/>
    <cellStyle name="Note 3 5 3 3" xfId="45541"/>
    <cellStyle name="Note 3 5 3 3 2" xfId="45542"/>
    <cellStyle name="Note 3 5 3 4" xfId="45543"/>
    <cellStyle name="Note 3 5 4" xfId="45544"/>
    <cellStyle name="Note 3 5 4 2" xfId="45545"/>
    <cellStyle name="Note 3 5 5" xfId="45546"/>
    <cellStyle name="Note 3 5 5 2" xfId="45547"/>
    <cellStyle name="Note 3 5 6" xfId="45548"/>
    <cellStyle name="Note 3 6" xfId="45549"/>
    <cellStyle name="Note 3 6 2" xfId="45550"/>
    <cellStyle name="Note 3 6 2 2" xfId="45551"/>
    <cellStyle name="Note 3 6 2 2 2" xfId="45552"/>
    <cellStyle name="Note 3 6 2 3" xfId="45553"/>
    <cellStyle name="Note 3 6 2 3 2" xfId="45554"/>
    <cellStyle name="Note 3 6 2 4" xfId="45555"/>
    <cellStyle name="Note 3 6 3" xfId="45556"/>
    <cellStyle name="Note 3 6 3 2" xfId="45557"/>
    <cellStyle name="Note 3 6 4" xfId="45558"/>
    <cellStyle name="Note 3 6 4 2" xfId="45559"/>
    <cellStyle name="Note 3 6 5" xfId="45560"/>
    <cellStyle name="Note 3 7" xfId="45561"/>
    <cellStyle name="Note 3 7 2" xfId="45562"/>
    <cellStyle name="Note 3 7 2 2" xfId="45563"/>
    <cellStyle name="Note 3 7 3" xfId="45564"/>
    <cellStyle name="Note 3 7 3 2" xfId="45565"/>
    <cellStyle name="Note 3 7 4" xfId="45566"/>
    <cellStyle name="Note 3 8" xfId="45567"/>
    <cellStyle name="Note 3 8 2" xfId="45568"/>
    <cellStyle name="Note 3 9" xfId="45569"/>
    <cellStyle name="Note 3 9 2" xfId="45570"/>
    <cellStyle name="Note 4" xfId="45571"/>
    <cellStyle name="Note 4 2" xfId="45572"/>
    <cellStyle name="Note 5" xfId="45573"/>
    <cellStyle name="Note 6" xfId="45574"/>
    <cellStyle name="Output 2" xfId="45575"/>
    <cellStyle name="Output 3" xfId="45576"/>
    <cellStyle name="Percent 2" xfId="45577"/>
    <cellStyle name="Total 2" xfId="45578"/>
    <cellStyle name="Total 3" xfId="45579"/>
    <cellStyle name="Warning Text 2" xfId="45580"/>
    <cellStyle name="Warning Text 3" xfId="4558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7.jpeg"/><Relationship Id="rId1" Type="http://schemas.openxmlformats.org/officeDocument/2006/relationships/image" Target="../media/image6.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gi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38100</xdr:colOff>
      <xdr:row>1</xdr:row>
      <xdr:rowOff>914400</xdr:rowOff>
    </xdr:from>
    <xdr:to>
      <xdr:col>3</xdr:col>
      <xdr:colOff>987861</xdr:colOff>
      <xdr:row>1</xdr:row>
      <xdr:rowOff>2971800</xdr:rowOff>
    </xdr:to>
    <xdr:pic>
      <xdr:nvPicPr>
        <xdr:cNvPr id="3" name="Picture 2"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8300" y="1333500"/>
          <a:ext cx="1902261"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221929</xdr:colOff>
      <xdr:row>1</xdr:row>
      <xdr:rowOff>260298</xdr:rowOff>
    </xdr:from>
    <xdr:to>
      <xdr:col>1</xdr:col>
      <xdr:colOff>1999670</xdr:colOff>
      <xdr:row>1</xdr:row>
      <xdr:rowOff>2095500</xdr:rowOff>
    </xdr:to>
    <xdr:pic>
      <xdr:nvPicPr>
        <xdr:cNvPr id="2" name="Picture 1"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7679" y="555573"/>
          <a:ext cx="1758691" cy="18352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278046</xdr:colOff>
      <xdr:row>1</xdr:row>
      <xdr:rowOff>223299</xdr:rowOff>
    </xdr:from>
    <xdr:to>
      <xdr:col>1</xdr:col>
      <xdr:colOff>1905000</xdr:colOff>
      <xdr:row>1</xdr:row>
      <xdr:rowOff>1780761</xdr:rowOff>
    </xdr:to>
    <xdr:pic>
      <xdr:nvPicPr>
        <xdr:cNvPr id="2" name="Picture 1"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096" y="661449"/>
          <a:ext cx="1626954" cy="15574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69274</xdr:colOff>
      <xdr:row>1</xdr:row>
      <xdr:rowOff>69272</xdr:rowOff>
    </xdr:from>
    <xdr:to>
      <xdr:col>1</xdr:col>
      <xdr:colOff>640773</xdr:colOff>
      <xdr:row>1</xdr:row>
      <xdr:rowOff>691197</xdr:rowOff>
    </xdr:to>
    <xdr:pic>
      <xdr:nvPicPr>
        <xdr:cNvPr id="2" name="Picture 1"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2149" y="183572"/>
          <a:ext cx="571499" cy="62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86592</xdr:colOff>
      <xdr:row>68</xdr:row>
      <xdr:rowOff>34637</xdr:rowOff>
    </xdr:from>
    <xdr:to>
      <xdr:col>1</xdr:col>
      <xdr:colOff>627668</xdr:colOff>
      <xdr:row>69</xdr:row>
      <xdr:rowOff>2</xdr:rowOff>
    </xdr:to>
    <xdr:pic>
      <xdr:nvPicPr>
        <xdr:cNvPr id="3" name="Picture 2" descr="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9467" y="21370637"/>
          <a:ext cx="541076" cy="584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103910</xdr:colOff>
      <xdr:row>115</xdr:row>
      <xdr:rowOff>86591</xdr:rowOff>
    </xdr:from>
    <xdr:to>
      <xdr:col>1</xdr:col>
      <xdr:colOff>676814</xdr:colOff>
      <xdr:row>115</xdr:row>
      <xdr:rowOff>710045</xdr:rowOff>
    </xdr:to>
    <xdr:pic>
      <xdr:nvPicPr>
        <xdr:cNvPr id="4" name="Picture 3" descr="b"/>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6785" y="40367816"/>
          <a:ext cx="572904" cy="6234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476250</xdr:colOff>
      <xdr:row>1</xdr:row>
      <xdr:rowOff>666750</xdr:rowOff>
    </xdr:from>
    <xdr:to>
      <xdr:col>1</xdr:col>
      <xdr:colOff>4000500</xdr:colOff>
      <xdr:row>1</xdr:row>
      <xdr:rowOff>4667250</xdr:rowOff>
    </xdr:to>
    <xdr:pic>
      <xdr:nvPicPr>
        <xdr:cNvPr id="2" name="Picture 1"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6300" y="1809750"/>
          <a:ext cx="2867025" cy="400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857250</xdr:colOff>
      <xdr:row>1</xdr:row>
      <xdr:rowOff>571500</xdr:rowOff>
    </xdr:from>
    <xdr:to>
      <xdr:col>1</xdr:col>
      <xdr:colOff>4381500</xdr:colOff>
      <xdr:row>1</xdr:row>
      <xdr:rowOff>4572000</xdr:rowOff>
    </xdr:to>
    <xdr:pic>
      <xdr:nvPicPr>
        <xdr:cNvPr id="2" name="Picture 1"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7300" y="1714500"/>
          <a:ext cx="2867025" cy="400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61988</xdr:colOff>
      <xdr:row>1</xdr:row>
      <xdr:rowOff>101955</xdr:rowOff>
    </xdr:from>
    <xdr:to>
      <xdr:col>1</xdr:col>
      <xdr:colOff>434862</xdr:colOff>
      <xdr:row>1</xdr:row>
      <xdr:rowOff>505239</xdr:rowOff>
    </xdr:to>
    <xdr:pic>
      <xdr:nvPicPr>
        <xdr:cNvPr id="2" name="Picture 1"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7640" y="474672"/>
          <a:ext cx="372874" cy="4032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438150</xdr:colOff>
      <xdr:row>1</xdr:row>
      <xdr:rowOff>247650</xdr:rowOff>
    </xdr:from>
    <xdr:to>
      <xdr:col>7</xdr:col>
      <xdr:colOff>952500</xdr:colOff>
      <xdr:row>1</xdr:row>
      <xdr:rowOff>3585436</xdr:rowOff>
    </xdr:to>
    <xdr:pic>
      <xdr:nvPicPr>
        <xdr:cNvPr id="2" name="Picture 1"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0" y="1143000"/>
          <a:ext cx="3076575" cy="33377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71152</xdr:colOff>
      <xdr:row>1</xdr:row>
      <xdr:rowOff>48559</xdr:rowOff>
    </xdr:from>
    <xdr:to>
      <xdr:col>2</xdr:col>
      <xdr:colOff>1474106</xdr:colOff>
      <xdr:row>2</xdr:row>
      <xdr:rowOff>898072</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71202" y="448609"/>
          <a:ext cx="1398872" cy="1078113"/>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71152</xdr:colOff>
      <xdr:row>1</xdr:row>
      <xdr:rowOff>48558</xdr:rowOff>
    </xdr:from>
    <xdr:to>
      <xdr:col>2</xdr:col>
      <xdr:colOff>1460499</xdr:colOff>
      <xdr:row>3</xdr:row>
      <xdr:rowOff>535122</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71202" y="448608"/>
          <a:ext cx="1398872" cy="1724814"/>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38779</xdr:colOff>
      <xdr:row>1</xdr:row>
      <xdr:rowOff>154502</xdr:rowOff>
    </xdr:from>
    <xdr:to>
      <xdr:col>1</xdr:col>
      <xdr:colOff>1074039</xdr:colOff>
      <xdr:row>2</xdr:row>
      <xdr:rowOff>428625</xdr:rowOff>
    </xdr:to>
    <xdr:pic>
      <xdr:nvPicPr>
        <xdr:cNvPr id="2" name="Picture 1"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4529" y="525977"/>
          <a:ext cx="1035260" cy="80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416380</xdr:colOff>
      <xdr:row>1</xdr:row>
      <xdr:rowOff>353785</xdr:rowOff>
    </xdr:from>
    <xdr:to>
      <xdr:col>1</xdr:col>
      <xdr:colOff>4191000</xdr:colOff>
      <xdr:row>1</xdr:row>
      <xdr:rowOff>4381500</xdr:rowOff>
    </xdr:to>
    <xdr:pic>
      <xdr:nvPicPr>
        <xdr:cNvPr id="2" name="Picture 1"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97480" y="1696810"/>
          <a:ext cx="3774620" cy="4027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9</xdr:col>
      <xdr:colOff>0</xdr:colOff>
      <xdr:row>4</xdr:row>
      <xdr:rowOff>0</xdr:rowOff>
    </xdr:from>
    <xdr:ext cx="9525" cy="9525"/>
    <xdr:pic>
      <xdr:nvPicPr>
        <xdr:cNvPr id="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twoCellAnchor>
    <xdr:from>
      <xdr:col>1</xdr:col>
      <xdr:colOff>762000</xdr:colOff>
      <xdr:row>1</xdr:row>
      <xdr:rowOff>571500</xdr:rowOff>
    </xdr:from>
    <xdr:to>
      <xdr:col>2</xdr:col>
      <xdr:colOff>762000</xdr:colOff>
      <xdr:row>1</xdr:row>
      <xdr:rowOff>4599215</xdr:rowOff>
    </xdr:to>
    <xdr:pic>
      <xdr:nvPicPr>
        <xdr:cNvPr id="752" name="Picture 751" descr="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48000" y="2381250"/>
          <a:ext cx="3714750" cy="4027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4</xdr:row>
      <xdr:rowOff>0</xdr:rowOff>
    </xdr:from>
    <xdr:ext cx="9525" cy="9525"/>
    <xdr:pic>
      <xdr:nvPicPr>
        <xdr:cNvPr id="7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8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8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8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twoCellAnchor>
    <xdr:from>
      <xdr:col>1</xdr:col>
      <xdr:colOff>181429</xdr:colOff>
      <xdr:row>1</xdr:row>
      <xdr:rowOff>181428</xdr:rowOff>
    </xdr:from>
    <xdr:to>
      <xdr:col>1</xdr:col>
      <xdr:colOff>1959170</xdr:colOff>
      <xdr:row>1</xdr:row>
      <xdr:rowOff>1950357</xdr:rowOff>
    </xdr:to>
    <xdr:pic>
      <xdr:nvPicPr>
        <xdr:cNvPr id="2" name="Picture 1"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854" y="476703"/>
          <a:ext cx="1777741" cy="1768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20"/>
  <sheetViews>
    <sheetView showGridLines="0" view="pageBreakPreview" zoomScale="25" zoomScaleNormal="25" zoomScaleSheetLayoutView="25" workbookViewId="0">
      <selection activeCell="AF17" sqref="AF17"/>
    </sheetView>
  </sheetViews>
  <sheetFormatPr defaultColWidth="9.140625" defaultRowHeight="61.5" x14ac:dyDescent="0.85"/>
  <cols>
    <col min="1" max="1" width="6.85546875" style="47" customWidth="1"/>
    <col min="2" max="2" width="17" style="47" customWidth="1"/>
    <col min="3" max="3" width="14.28515625" style="47" customWidth="1"/>
    <col min="4" max="4" width="21.140625" style="47" customWidth="1"/>
    <col min="5" max="5" width="47.140625" style="47" customWidth="1"/>
    <col min="6" max="6" width="15.85546875" style="47" customWidth="1"/>
    <col min="7" max="7" width="16.85546875" style="47" customWidth="1"/>
    <col min="8" max="8" width="24.28515625" style="47" customWidth="1"/>
    <col min="9" max="9" width="23.140625" style="51" customWidth="1"/>
    <col min="10" max="10" width="22.7109375" style="51" customWidth="1"/>
    <col min="11" max="11" width="30.28515625" style="51" customWidth="1"/>
    <col min="12" max="12" width="17.140625" style="51" customWidth="1"/>
    <col min="13" max="13" width="17.7109375" style="51" customWidth="1"/>
    <col min="14" max="14" width="24.28515625" style="51" customWidth="1"/>
    <col min="15" max="15" width="33.7109375" style="51" customWidth="1"/>
    <col min="16" max="16" width="37.28515625" style="51" customWidth="1"/>
    <col min="17" max="17" width="13.7109375" style="51" bestFit="1" customWidth="1"/>
    <col min="18" max="18" width="67.140625" style="51" customWidth="1"/>
    <col min="19" max="19" width="12.85546875" style="47" customWidth="1"/>
    <col min="20" max="20" width="9.140625" style="47"/>
    <col min="21" max="21" width="10.85546875" style="47" bestFit="1" customWidth="1"/>
    <col min="22" max="16384" width="9.140625" style="47"/>
  </cols>
  <sheetData>
    <row r="1" spans="1:25" s="49" customFormat="1" ht="32.25" customHeight="1" x14ac:dyDescent="0.85">
      <c r="I1" s="50"/>
      <c r="J1" s="50"/>
      <c r="K1" s="50"/>
      <c r="L1" s="50"/>
      <c r="M1" s="50"/>
      <c r="N1" s="50"/>
      <c r="O1" s="50"/>
      <c r="P1" s="50"/>
      <c r="Q1" s="50"/>
      <c r="R1" s="50"/>
    </row>
    <row r="2" spans="1:25" ht="297" customHeight="1" x14ac:dyDescent="0.85">
      <c r="A2" s="3"/>
      <c r="B2" s="110"/>
      <c r="C2" s="284" t="s">
        <v>422</v>
      </c>
      <c r="D2" s="284"/>
      <c r="E2" s="284"/>
      <c r="F2" s="284"/>
      <c r="G2" s="284"/>
      <c r="H2" s="284"/>
      <c r="I2" s="284"/>
      <c r="J2" s="284"/>
      <c r="K2" s="284"/>
      <c r="L2" s="284"/>
      <c r="M2" s="284"/>
      <c r="N2" s="284"/>
      <c r="O2" s="284"/>
      <c r="P2" s="284"/>
      <c r="Q2" s="284"/>
      <c r="R2" s="284"/>
      <c r="S2" s="285"/>
    </row>
    <row r="3" spans="1:25" ht="78" customHeight="1" x14ac:dyDescent="0.85">
      <c r="A3" s="3"/>
      <c r="B3" s="111"/>
      <c r="C3" s="89"/>
      <c r="D3" s="89"/>
      <c r="E3" s="89"/>
      <c r="F3" s="89"/>
      <c r="G3" s="89"/>
      <c r="H3" s="89"/>
      <c r="I3" s="89"/>
      <c r="J3" s="89"/>
      <c r="K3" s="89"/>
      <c r="L3" s="89"/>
      <c r="M3" s="89"/>
      <c r="N3" s="89"/>
      <c r="O3" s="89"/>
      <c r="P3" s="89"/>
      <c r="Q3" s="89"/>
      <c r="R3" s="89"/>
      <c r="S3" s="112"/>
    </row>
    <row r="4" spans="1:25" ht="105" customHeight="1" x14ac:dyDescent="0.85">
      <c r="A4" s="3"/>
      <c r="B4" s="113"/>
      <c r="C4" s="132" t="s">
        <v>151</v>
      </c>
      <c r="D4" s="286" t="s">
        <v>0</v>
      </c>
      <c r="E4" s="286"/>
      <c r="F4" s="286"/>
      <c r="G4" s="286"/>
      <c r="H4" s="286"/>
      <c r="I4" s="274" t="s">
        <v>1</v>
      </c>
      <c r="J4" s="274"/>
      <c r="K4" s="274"/>
      <c r="L4" s="274"/>
      <c r="M4" s="274"/>
      <c r="N4" s="274"/>
      <c r="O4" s="274"/>
      <c r="P4" s="274"/>
      <c r="Q4" s="274"/>
      <c r="R4" s="274"/>
      <c r="S4" s="114"/>
    </row>
    <row r="5" spans="1:25" ht="105" customHeight="1" x14ac:dyDescent="0.85">
      <c r="A5" s="3"/>
      <c r="B5" s="113"/>
      <c r="C5" s="132" t="s">
        <v>2</v>
      </c>
      <c r="D5" s="281" t="s">
        <v>390</v>
      </c>
      <c r="E5" s="282"/>
      <c r="F5" s="282"/>
      <c r="G5" s="282"/>
      <c r="H5" s="283"/>
      <c r="I5" s="274" t="s">
        <v>154</v>
      </c>
      <c r="J5" s="274"/>
      <c r="K5" s="274"/>
      <c r="L5" s="274"/>
      <c r="M5" s="274"/>
      <c r="N5" s="274"/>
      <c r="O5" s="274"/>
      <c r="P5" s="274"/>
      <c r="Q5" s="274"/>
      <c r="R5" s="274"/>
      <c r="S5" s="115"/>
      <c r="Y5" s="76" t="s">
        <v>161</v>
      </c>
    </row>
    <row r="6" spans="1:25" ht="105" customHeight="1" x14ac:dyDescent="0.85">
      <c r="A6" s="3"/>
      <c r="B6" s="113"/>
      <c r="C6" s="188" t="s">
        <v>177</v>
      </c>
      <c r="D6" s="281" t="s">
        <v>388</v>
      </c>
      <c r="E6" s="282"/>
      <c r="F6" s="282"/>
      <c r="G6" s="282"/>
      <c r="H6" s="283"/>
      <c r="I6" s="274" t="s">
        <v>163</v>
      </c>
      <c r="J6" s="274"/>
      <c r="K6" s="274"/>
      <c r="L6" s="274"/>
      <c r="M6" s="274"/>
      <c r="N6" s="274"/>
      <c r="O6" s="274"/>
      <c r="P6" s="274"/>
      <c r="Q6" s="274"/>
      <c r="R6" s="274"/>
      <c r="S6" s="115"/>
      <c r="Y6" s="76"/>
    </row>
    <row r="7" spans="1:25" ht="105" customHeight="1" x14ac:dyDescent="0.85">
      <c r="A7" s="3"/>
      <c r="B7" s="113"/>
      <c r="C7" s="188" t="s">
        <v>176</v>
      </c>
      <c r="D7" s="281" t="s">
        <v>391</v>
      </c>
      <c r="E7" s="282"/>
      <c r="F7" s="282"/>
      <c r="G7" s="282"/>
      <c r="H7" s="283"/>
      <c r="I7" s="274" t="s">
        <v>378</v>
      </c>
      <c r="J7" s="274"/>
      <c r="K7" s="274"/>
      <c r="L7" s="274"/>
      <c r="M7" s="274"/>
      <c r="N7" s="274"/>
      <c r="O7" s="274"/>
      <c r="P7" s="274"/>
      <c r="Q7" s="274"/>
      <c r="R7" s="274"/>
      <c r="S7" s="115"/>
      <c r="Y7" s="76"/>
    </row>
    <row r="8" spans="1:25" ht="105" customHeight="1" x14ac:dyDescent="0.85">
      <c r="A8" s="3"/>
      <c r="B8" s="113"/>
      <c r="C8" s="188" t="s">
        <v>3</v>
      </c>
      <c r="D8" s="281" t="s">
        <v>392</v>
      </c>
      <c r="E8" s="282"/>
      <c r="F8" s="282"/>
      <c r="G8" s="282"/>
      <c r="H8" s="283"/>
      <c r="I8" s="274" t="s">
        <v>4</v>
      </c>
      <c r="J8" s="274"/>
      <c r="K8" s="274"/>
      <c r="L8" s="274"/>
      <c r="M8" s="274"/>
      <c r="N8" s="274"/>
      <c r="O8" s="274"/>
      <c r="P8" s="274"/>
      <c r="Q8" s="274"/>
      <c r="R8" s="274"/>
      <c r="S8" s="115"/>
      <c r="Y8" s="76"/>
    </row>
    <row r="9" spans="1:25" ht="105" customHeight="1" x14ac:dyDescent="0.85">
      <c r="A9" s="3"/>
      <c r="B9" s="113"/>
      <c r="C9" s="188" t="s">
        <v>5</v>
      </c>
      <c r="D9" s="281" t="s">
        <v>393</v>
      </c>
      <c r="E9" s="282"/>
      <c r="F9" s="282"/>
      <c r="G9" s="282"/>
      <c r="H9" s="283"/>
      <c r="I9" s="274" t="s">
        <v>6</v>
      </c>
      <c r="J9" s="274"/>
      <c r="K9" s="274"/>
      <c r="L9" s="274"/>
      <c r="M9" s="274"/>
      <c r="N9" s="274"/>
      <c r="O9" s="274"/>
      <c r="P9" s="274"/>
      <c r="Q9" s="274"/>
      <c r="R9" s="274"/>
      <c r="S9" s="115"/>
    </row>
    <row r="10" spans="1:25" ht="105" customHeight="1" x14ac:dyDescent="0.85">
      <c r="A10" s="3"/>
      <c r="B10" s="113"/>
      <c r="C10" s="188" t="s">
        <v>134</v>
      </c>
      <c r="D10" s="281" t="s">
        <v>389</v>
      </c>
      <c r="E10" s="282"/>
      <c r="F10" s="282"/>
      <c r="G10" s="282"/>
      <c r="H10" s="283"/>
      <c r="I10" s="274" t="s">
        <v>7</v>
      </c>
      <c r="J10" s="274"/>
      <c r="K10" s="274"/>
      <c r="L10" s="274"/>
      <c r="M10" s="274"/>
      <c r="N10" s="274"/>
      <c r="O10" s="274"/>
      <c r="P10" s="274"/>
      <c r="Q10" s="274"/>
      <c r="R10" s="274"/>
      <c r="S10" s="114"/>
    </row>
    <row r="11" spans="1:25" ht="105" customHeight="1" x14ac:dyDescent="0.85">
      <c r="A11" s="3"/>
      <c r="B11" s="113"/>
      <c r="C11" s="132" t="s">
        <v>387</v>
      </c>
      <c r="D11" s="281" t="s">
        <v>394</v>
      </c>
      <c r="E11" s="282"/>
      <c r="F11" s="282"/>
      <c r="G11" s="282"/>
      <c r="H11" s="283"/>
      <c r="I11" s="274" t="s">
        <v>379</v>
      </c>
      <c r="J11" s="274"/>
      <c r="K11" s="274"/>
      <c r="L11" s="274"/>
      <c r="M11" s="274"/>
      <c r="N11" s="274"/>
      <c r="O11" s="274"/>
      <c r="P11" s="274"/>
      <c r="Q11" s="274"/>
      <c r="R11" s="274"/>
      <c r="S11" s="114"/>
    </row>
    <row r="12" spans="1:25" ht="106.5" customHeight="1" x14ac:dyDescent="0.85">
      <c r="A12" s="3"/>
      <c r="B12" s="116"/>
      <c r="C12" s="1"/>
      <c r="D12" s="1"/>
      <c r="E12" s="1"/>
      <c r="F12" s="277" t="s">
        <v>8</v>
      </c>
      <c r="G12" s="277"/>
      <c r="H12" s="277"/>
      <c r="I12" s="277"/>
      <c r="J12" s="277"/>
      <c r="K12" s="277"/>
      <c r="L12" s="277"/>
      <c r="M12" s="277"/>
      <c r="N12" s="277"/>
      <c r="O12" s="277"/>
      <c r="P12" s="277"/>
      <c r="Q12" s="277"/>
      <c r="R12" s="277"/>
      <c r="S12" s="278"/>
    </row>
    <row r="13" spans="1:25" ht="84" customHeight="1" x14ac:dyDescent="0.85">
      <c r="A13" s="3"/>
      <c r="B13" s="116"/>
      <c r="C13" s="1"/>
      <c r="D13" s="1"/>
      <c r="E13" s="1"/>
      <c r="F13" s="277"/>
      <c r="G13" s="277"/>
      <c r="H13" s="277"/>
      <c r="I13" s="277"/>
      <c r="J13" s="277"/>
      <c r="K13" s="277"/>
      <c r="L13" s="277"/>
      <c r="M13" s="277"/>
      <c r="N13" s="277"/>
      <c r="O13" s="277"/>
      <c r="P13" s="277"/>
      <c r="Q13" s="277"/>
      <c r="R13" s="277"/>
      <c r="S13" s="278"/>
    </row>
    <row r="14" spans="1:25" ht="72" customHeight="1" x14ac:dyDescent="0.85">
      <c r="A14" s="3"/>
      <c r="B14" s="117"/>
      <c r="C14" s="75"/>
      <c r="D14" s="75"/>
      <c r="E14" s="75"/>
      <c r="F14" s="277"/>
      <c r="G14" s="277"/>
      <c r="H14" s="277"/>
      <c r="I14" s="277"/>
      <c r="J14" s="277"/>
      <c r="K14" s="277"/>
      <c r="L14" s="277"/>
      <c r="M14" s="277"/>
      <c r="N14" s="277"/>
      <c r="O14" s="277"/>
      <c r="P14" s="277"/>
      <c r="Q14" s="277"/>
      <c r="R14" s="277"/>
      <c r="S14" s="278"/>
    </row>
    <row r="15" spans="1:25" ht="75" customHeight="1" x14ac:dyDescent="0.85">
      <c r="A15" s="3"/>
      <c r="B15" s="118" t="s">
        <v>10</v>
      </c>
      <c r="C15" s="92"/>
      <c r="D15" s="2"/>
      <c r="E15" s="2"/>
      <c r="F15" s="277"/>
      <c r="G15" s="277"/>
      <c r="H15" s="277"/>
      <c r="I15" s="277"/>
      <c r="J15" s="277"/>
      <c r="K15" s="277"/>
      <c r="L15" s="277"/>
      <c r="M15" s="277"/>
      <c r="N15" s="277"/>
      <c r="O15" s="277"/>
      <c r="P15" s="277"/>
      <c r="Q15" s="277"/>
      <c r="R15" s="277"/>
      <c r="S15" s="278"/>
    </row>
    <row r="16" spans="1:25" ht="54.75" customHeight="1" x14ac:dyDescent="0.85">
      <c r="A16" s="3"/>
      <c r="B16" s="275" t="s">
        <v>11</v>
      </c>
      <c r="C16" s="276"/>
      <c r="D16" s="276"/>
      <c r="E16" s="276"/>
      <c r="F16" s="277"/>
      <c r="G16" s="277"/>
      <c r="H16" s="277"/>
      <c r="I16" s="277"/>
      <c r="J16" s="277"/>
      <c r="K16" s="277"/>
      <c r="L16" s="277"/>
      <c r="M16" s="277"/>
      <c r="N16" s="277"/>
      <c r="O16" s="277"/>
      <c r="P16" s="277"/>
      <c r="Q16" s="277"/>
      <c r="R16" s="277"/>
      <c r="S16" s="278"/>
    </row>
    <row r="17" spans="1:19" ht="79.5" customHeight="1" x14ac:dyDescent="0.85">
      <c r="A17" s="3"/>
      <c r="B17" s="275" t="s">
        <v>12</v>
      </c>
      <c r="C17" s="276"/>
      <c r="D17" s="276"/>
      <c r="E17" s="276"/>
      <c r="F17" s="277"/>
      <c r="G17" s="277"/>
      <c r="H17" s="277"/>
      <c r="I17" s="277"/>
      <c r="J17" s="277"/>
      <c r="K17" s="277"/>
      <c r="L17" s="277"/>
      <c r="M17" s="277"/>
      <c r="N17" s="277"/>
      <c r="O17" s="277"/>
      <c r="P17" s="277"/>
      <c r="Q17" s="277"/>
      <c r="R17" s="277"/>
      <c r="S17" s="278"/>
    </row>
    <row r="18" spans="1:19" ht="98.25" customHeight="1" x14ac:dyDescent="0.85">
      <c r="A18" s="3"/>
      <c r="B18" s="272" t="s">
        <v>9</v>
      </c>
      <c r="C18" s="273"/>
      <c r="D18" s="273"/>
      <c r="E18" s="273"/>
      <c r="F18" s="279"/>
      <c r="G18" s="279"/>
      <c r="H18" s="279"/>
      <c r="I18" s="279"/>
      <c r="J18" s="279"/>
      <c r="K18" s="279"/>
      <c r="L18" s="279"/>
      <c r="M18" s="279"/>
      <c r="N18" s="279"/>
      <c r="O18" s="279"/>
      <c r="P18" s="279"/>
      <c r="Q18" s="279"/>
      <c r="R18" s="279"/>
      <c r="S18" s="280"/>
    </row>
    <row r="19" spans="1:19" x14ac:dyDescent="0.85">
      <c r="B19" s="3"/>
      <c r="C19" s="3"/>
      <c r="D19" s="3"/>
      <c r="E19" s="3"/>
      <c r="F19" s="3"/>
      <c r="G19" s="3"/>
      <c r="H19" s="3"/>
      <c r="I19" s="4"/>
      <c r="J19" s="4"/>
      <c r="K19" s="4"/>
      <c r="L19" s="4"/>
      <c r="M19" s="4"/>
      <c r="N19" s="4"/>
      <c r="O19" s="4"/>
      <c r="P19" s="4"/>
      <c r="Q19" s="4"/>
      <c r="R19" s="4"/>
    </row>
    <row r="20" spans="1:19" ht="61.5" customHeight="1" x14ac:dyDescent="0.85">
      <c r="I20" s="47"/>
      <c r="J20" s="47"/>
      <c r="K20" s="47"/>
      <c r="L20" s="47"/>
      <c r="M20" s="47"/>
      <c r="N20" s="47"/>
      <c r="O20" s="47"/>
      <c r="P20" s="47"/>
      <c r="Q20" s="47"/>
      <c r="R20" s="47"/>
    </row>
  </sheetData>
  <sheetProtection formatCells="0" formatColumns="0" formatRows="0" insertColumns="0" insertRows="0" insertHyperlinks="0" deleteColumns="0" deleteRows="0"/>
  <mergeCells count="21">
    <mergeCell ref="I4:R4"/>
    <mergeCell ref="D5:H5"/>
    <mergeCell ref="I5:R5"/>
    <mergeCell ref="C2:S2"/>
    <mergeCell ref="B17:E17"/>
    <mergeCell ref="D4:H4"/>
    <mergeCell ref="I9:R9"/>
    <mergeCell ref="I8:R8"/>
    <mergeCell ref="D8:H8"/>
    <mergeCell ref="D9:H9"/>
    <mergeCell ref="D10:H10"/>
    <mergeCell ref="D11:H11"/>
    <mergeCell ref="D7:H7"/>
    <mergeCell ref="I7:R7"/>
    <mergeCell ref="I6:R6"/>
    <mergeCell ref="D6:H6"/>
    <mergeCell ref="B18:E18"/>
    <mergeCell ref="I10:R10"/>
    <mergeCell ref="B16:E16"/>
    <mergeCell ref="I11:R11"/>
    <mergeCell ref="F12:S18"/>
  </mergeCells>
  <printOptions horizontalCentered="1"/>
  <pageMargins left="0.55118110236220474" right="0" top="0.39370078740157483" bottom="0.39370078740157483" header="0" footer="0"/>
  <pageSetup paperSize="9" scale="28" orientation="landscape" horizontalDpi="4294967295" verticalDpi="4294967295" r:id="rId1"/>
  <headerFooter scaleWithDoc="0"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70"/>
  <sheetViews>
    <sheetView showGridLines="0" view="pageBreakPreview" zoomScale="20" zoomScaleNormal="20" zoomScaleSheetLayoutView="20" workbookViewId="0">
      <selection activeCell="B2" sqref="B2:K2"/>
    </sheetView>
  </sheetViews>
  <sheetFormatPr defaultColWidth="9.140625" defaultRowHeight="50.25" customHeight="1" x14ac:dyDescent="0.25"/>
  <cols>
    <col min="1" max="1" width="4.28515625" style="14" customWidth="1"/>
    <col min="2" max="2" width="29.7109375" style="14" customWidth="1"/>
    <col min="3" max="3" width="67.5703125" style="43" customWidth="1"/>
    <col min="4" max="4" width="41" style="43" customWidth="1"/>
    <col min="5" max="5" width="254.5703125" style="43" customWidth="1"/>
    <col min="6" max="6" width="55.28515625" style="43" customWidth="1"/>
    <col min="7" max="7" width="55.140625" style="43" customWidth="1"/>
    <col min="8" max="8" width="36" style="43" customWidth="1"/>
    <col min="9" max="9" width="52.28515625" style="14" customWidth="1"/>
    <col min="10" max="10" width="32.5703125" style="14" customWidth="1"/>
    <col min="11" max="11" width="43.42578125" style="14" customWidth="1"/>
    <col min="12" max="12" width="2" style="14" customWidth="1"/>
    <col min="13" max="13" width="5" style="14" customWidth="1"/>
    <col min="14" max="14" width="16.85546875" style="14" bestFit="1" customWidth="1"/>
    <col min="15" max="16" width="13" style="14" bestFit="1" customWidth="1"/>
    <col min="17" max="16384" width="9.140625" style="14"/>
  </cols>
  <sheetData>
    <row r="1" spans="2:14" ht="23.45" customHeight="1" x14ac:dyDescent="0.3">
      <c r="B1" s="12"/>
      <c r="C1" s="13"/>
      <c r="D1" s="13"/>
      <c r="E1" s="13"/>
      <c r="F1" s="13"/>
      <c r="G1" s="13"/>
      <c r="H1" s="13"/>
      <c r="I1" s="12"/>
      <c r="J1" s="12"/>
      <c r="K1" s="12"/>
      <c r="L1" s="11"/>
      <c r="M1" s="11"/>
      <c r="N1" s="11"/>
    </row>
    <row r="2" spans="2:14" ht="173.25" customHeight="1" x14ac:dyDescent="0.25">
      <c r="B2" s="357" t="s">
        <v>54</v>
      </c>
      <c r="C2" s="357"/>
      <c r="D2" s="357"/>
      <c r="E2" s="357"/>
      <c r="F2" s="357"/>
      <c r="G2" s="357"/>
      <c r="H2" s="357"/>
      <c r="I2" s="357"/>
      <c r="J2" s="357"/>
      <c r="K2" s="357"/>
      <c r="L2" s="11"/>
      <c r="M2" s="11"/>
      <c r="N2" s="11"/>
    </row>
    <row r="3" spans="2:14" ht="93.75" customHeight="1" x14ac:dyDescent="0.25">
      <c r="B3" s="358" t="s">
        <v>116</v>
      </c>
      <c r="C3" s="358"/>
      <c r="D3" s="358"/>
      <c r="E3" s="358"/>
      <c r="F3" s="358"/>
      <c r="G3" s="358"/>
      <c r="H3" s="358"/>
      <c r="I3" s="358"/>
      <c r="J3" s="358"/>
      <c r="K3" s="358"/>
      <c r="L3" s="11"/>
      <c r="M3" s="11"/>
      <c r="N3" s="11"/>
    </row>
    <row r="4" spans="2:14" ht="149.25" customHeight="1" x14ac:dyDescent="0.25">
      <c r="B4" s="359" t="s">
        <v>18</v>
      </c>
      <c r="C4" s="350" t="s">
        <v>56</v>
      </c>
      <c r="D4" s="350"/>
      <c r="E4" s="350" t="s">
        <v>57</v>
      </c>
      <c r="F4" s="359" t="s">
        <v>58</v>
      </c>
      <c r="G4" s="359"/>
      <c r="H4" s="359" t="s">
        <v>59</v>
      </c>
      <c r="I4" s="359"/>
      <c r="J4" s="359"/>
      <c r="K4" s="359"/>
      <c r="L4" s="11"/>
      <c r="M4" s="11"/>
      <c r="N4" s="11"/>
    </row>
    <row r="5" spans="2:14" s="15" customFormat="1" ht="96.75" customHeight="1" x14ac:dyDescent="0.3">
      <c r="B5" s="359"/>
      <c r="C5" s="350"/>
      <c r="D5" s="350"/>
      <c r="E5" s="350"/>
      <c r="F5" s="193" t="s">
        <v>60</v>
      </c>
      <c r="G5" s="193" t="s">
        <v>117</v>
      </c>
      <c r="H5" s="193" t="s">
        <v>118</v>
      </c>
      <c r="I5" s="193" t="s">
        <v>119</v>
      </c>
      <c r="J5" s="193" t="s">
        <v>120</v>
      </c>
      <c r="K5" s="193" t="s">
        <v>14</v>
      </c>
      <c r="L5" s="12"/>
      <c r="M5" s="12"/>
      <c r="N5" s="12"/>
    </row>
    <row r="6" spans="2:14" s="15" customFormat="1" ht="134.25" customHeight="1" x14ac:dyDescent="0.3">
      <c r="B6" s="359" t="s">
        <v>23</v>
      </c>
      <c r="C6" s="359" t="s">
        <v>24</v>
      </c>
      <c r="D6" s="359" t="s">
        <v>121</v>
      </c>
      <c r="E6" s="71" t="s">
        <v>61</v>
      </c>
      <c r="F6" s="194" t="s">
        <v>62</v>
      </c>
      <c r="G6" s="360" t="s">
        <v>48</v>
      </c>
      <c r="H6" s="162">
        <v>0</v>
      </c>
      <c r="I6" s="162">
        <v>0</v>
      </c>
      <c r="J6" s="162">
        <v>0</v>
      </c>
      <c r="K6" s="135">
        <f>SUM(H6:J6)</f>
        <v>0</v>
      </c>
      <c r="L6" s="12"/>
      <c r="M6" s="12"/>
      <c r="N6" s="12"/>
    </row>
    <row r="7" spans="2:14" s="15" customFormat="1" ht="134.25" customHeight="1" x14ac:dyDescent="0.3">
      <c r="B7" s="359"/>
      <c r="C7" s="359"/>
      <c r="D7" s="359"/>
      <c r="E7" s="71" t="s">
        <v>63</v>
      </c>
      <c r="F7" s="194" t="s">
        <v>62</v>
      </c>
      <c r="G7" s="360"/>
      <c r="H7" s="162">
        <v>0</v>
      </c>
      <c r="I7" s="162">
        <v>0</v>
      </c>
      <c r="J7" s="162">
        <v>0</v>
      </c>
      <c r="K7" s="135">
        <f t="shared" ref="K7:K51" si="0">SUM(H7:J7)</f>
        <v>0</v>
      </c>
      <c r="L7" s="12"/>
      <c r="M7" s="12"/>
      <c r="N7" s="12"/>
    </row>
    <row r="8" spans="2:14" s="15" customFormat="1" ht="134.25" customHeight="1" x14ac:dyDescent="0.3">
      <c r="B8" s="359"/>
      <c r="C8" s="359"/>
      <c r="D8" s="359"/>
      <c r="E8" s="71" t="s">
        <v>64</v>
      </c>
      <c r="F8" s="194" t="s">
        <v>65</v>
      </c>
      <c r="G8" s="360"/>
      <c r="H8" s="162">
        <v>0</v>
      </c>
      <c r="I8" s="162">
        <v>0</v>
      </c>
      <c r="J8" s="162">
        <v>0</v>
      </c>
      <c r="K8" s="135">
        <f t="shared" si="0"/>
        <v>0</v>
      </c>
      <c r="L8" s="12"/>
      <c r="M8" s="12"/>
      <c r="N8" s="12"/>
    </row>
    <row r="9" spans="2:14" s="15" customFormat="1" ht="134.25" customHeight="1" x14ac:dyDescent="0.85">
      <c r="B9" s="359"/>
      <c r="C9" s="359"/>
      <c r="D9" s="359" t="s">
        <v>117</v>
      </c>
      <c r="E9" s="71" t="s">
        <v>122</v>
      </c>
      <c r="F9" s="360" t="s">
        <v>48</v>
      </c>
      <c r="G9" s="194" t="s">
        <v>77</v>
      </c>
      <c r="H9" s="162">
        <v>0</v>
      </c>
      <c r="I9" s="162">
        <v>0</v>
      </c>
      <c r="J9" s="162">
        <v>0</v>
      </c>
      <c r="K9" s="135">
        <f t="shared" si="0"/>
        <v>0</v>
      </c>
      <c r="L9" s="12"/>
      <c r="M9" s="12"/>
      <c r="N9" s="20"/>
    </row>
    <row r="10" spans="2:14" s="15" customFormat="1" ht="134.25" customHeight="1" x14ac:dyDescent="0.3">
      <c r="B10" s="359"/>
      <c r="C10" s="359"/>
      <c r="D10" s="359"/>
      <c r="E10" s="71" t="s">
        <v>63</v>
      </c>
      <c r="F10" s="360"/>
      <c r="G10" s="194" t="s">
        <v>77</v>
      </c>
      <c r="H10" s="162">
        <v>0</v>
      </c>
      <c r="I10" s="162">
        <v>0</v>
      </c>
      <c r="J10" s="162">
        <v>0</v>
      </c>
      <c r="K10" s="135">
        <f t="shared" si="0"/>
        <v>0</v>
      </c>
      <c r="L10" s="12"/>
      <c r="M10" s="12"/>
      <c r="N10" s="12"/>
    </row>
    <row r="11" spans="2:14" s="15" customFormat="1" ht="134.25" customHeight="1" x14ac:dyDescent="0.3">
      <c r="B11" s="359"/>
      <c r="C11" s="359"/>
      <c r="D11" s="359"/>
      <c r="E11" s="71" t="s">
        <v>64</v>
      </c>
      <c r="F11" s="360"/>
      <c r="G11" s="194" t="s">
        <v>77</v>
      </c>
      <c r="H11" s="162">
        <v>0</v>
      </c>
      <c r="I11" s="162">
        <v>0</v>
      </c>
      <c r="J11" s="162">
        <v>0</v>
      </c>
      <c r="K11" s="135">
        <f t="shared" si="0"/>
        <v>0</v>
      </c>
      <c r="L11" s="12"/>
      <c r="M11" s="12"/>
      <c r="N11" s="12"/>
    </row>
    <row r="12" spans="2:14" s="15" customFormat="1" ht="134.25" customHeight="1" x14ac:dyDescent="0.3">
      <c r="B12" s="359" t="s">
        <v>25</v>
      </c>
      <c r="C12" s="359" t="s">
        <v>26</v>
      </c>
      <c r="D12" s="359"/>
      <c r="E12" s="71" t="s">
        <v>66</v>
      </c>
      <c r="F12" s="194" t="s">
        <v>67</v>
      </c>
      <c r="G12" s="194" t="s">
        <v>67</v>
      </c>
      <c r="H12" s="162">
        <v>0</v>
      </c>
      <c r="I12" s="162">
        <v>0</v>
      </c>
      <c r="J12" s="162">
        <v>0</v>
      </c>
      <c r="K12" s="135">
        <f t="shared" si="0"/>
        <v>0</v>
      </c>
      <c r="L12" s="12"/>
      <c r="M12" s="12"/>
      <c r="N12" s="12"/>
    </row>
    <row r="13" spans="2:14" s="15" customFormat="1" ht="134.25" customHeight="1" x14ac:dyDescent="0.3">
      <c r="B13" s="359"/>
      <c r="C13" s="359"/>
      <c r="D13" s="359"/>
      <c r="E13" s="71" t="s">
        <v>68</v>
      </c>
      <c r="F13" s="194" t="s">
        <v>69</v>
      </c>
      <c r="G13" s="194" t="s">
        <v>69</v>
      </c>
      <c r="H13" s="162">
        <v>0</v>
      </c>
      <c r="I13" s="162">
        <v>0</v>
      </c>
      <c r="J13" s="162">
        <v>0</v>
      </c>
      <c r="K13" s="135">
        <f t="shared" si="0"/>
        <v>0</v>
      </c>
      <c r="L13" s="12"/>
      <c r="M13" s="12"/>
      <c r="N13" s="12"/>
    </row>
    <row r="14" spans="2:14" ht="134.25" customHeight="1" x14ac:dyDescent="0.25">
      <c r="B14" s="359"/>
      <c r="C14" s="359"/>
      <c r="D14" s="359"/>
      <c r="E14" s="71" t="s">
        <v>70</v>
      </c>
      <c r="F14" s="194" t="s">
        <v>71</v>
      </c>
      <c r="G14" s="194" t="s">
        <v>71</v>
      </c>
      <c r="H14" s="162">
        <v>0</v>
      </c>
      <c r="I14" s="162">
        <v>0</v>
      </c>
      <c r="J14" s="162">
        <v>0</v>
      </c>
      <c r="K14" s="135">
        <f t="shared" si="0"/>
        <v>0</v>
      </c>
      <c r="L14" s="11"/>
      <c r="M14" s="11"/>
      <c r="N14" s="11"/>
    </row>
    <row r="15" spans="2:14" ht="134.25" customHeight="1" x14ac:dyDescent="0.25">
      <c r="B15" s="359" t="s">
        <v>27</v>
      </c>
      <c r="C15" s="359" t="s">
        <v>28</v>
      </c>
      <c r="D15" s="359"/>
      <c r="E15" s="71" t="s">
        <v>72</v>
      </c>
      <c r="F15" s="194" t="s">
        <v>67</v>
      </c>
      <c r="G15" s="194" t="s">
        <v>67</v>
      </c>
      <c r="H15" s="162">
        <v>1</v>
      </c>
      <c r="I15" s="162">
        <v>0</v>
      </c>
      <c r="J15" s="162">
        <v>0</v>
      </c>
      <c r="K15" s="135">
        <f t="shared" si="0"/>
        <v>1</v>
      </c>
      <c r="L15" s="11"/>
      <c r="M15" s="11"/>
      <c r="N15" s="11"/>
    </row>
    <row r="16" spans="2:14" ht="134.25" customHeight="1" x14ac:dyDescent="0.25">
      <c r="B16" s="359"/>
      <c r="C16" s="359"/>
      <c r="D16" s="359"/>
      <c r="E16" s="71" t="s">
        <v>155</v>
      </c>
      <c r="F16" s="194" t="s">
        <v>74</v>
      </c>
      <c r="G16" s="194" t="s">
        <v>74</v>
      </c>
      <c r="H16" s="162">
        <v>0</v>
      </c>
      <c r="I16" s="162">
        <v>0</v>
      </c>
      <c r="J16" s="162">
        <v>0</v>
      </c>
      <c r="K16" s="135">
        <f t="shared" si="0"/>
        <v>0</v>
      </c>
      <c r="L16" s="11"/>
      <c r="M16" s="11"/>
      <c r="N16" s="11"/>
    </row>
    <row r="17" spans="2:14" ht="134.25" customHeight="1" x14ac:dyDescent="0.25">
      <c r="B17" s="359"/>
      <c r="C17" s="359"/>
      <c r="D17" s="359"/>
      <c r="E17" s="71" t="s">
        <v>156</v>
      </c>
      <c r="F17" s="194" t="s">
        <v>67</v>
      </c>
      <c r="G17" s="194" t="s">
        <v>67</v>
      </c>
      <c r="H17" s="162">
        <v>0</v>
      </c>
      <c r="I17" s="162">
        <v>0</v>
      </c>
      <c r="J17" s="162">
        <v>0</v>
      </c>
      <c r="K17" s="135">
        <f t="shared" si="0"/>
        <v>0</v>
      </c>
      <c r="L17" s="11"/>
      <c r="M17" s="11"/>
      <c r="N17" s="11"/>
    </row>
    <row r="18" spans="2:14" ht="134.25" customHeight="1" x14ac:dyDescent="0.25">
      <c r="B18" s="359"/>
      <c r="C18" s="359"/>
      <c r="D18" s="359"/>
      <c r="E18" s="71" t="s">
        <v>157</v>
      </c>
      <c r="F18" s="194" t="s">
        <v>77</v>
      </c>
      <c r="G18" s="194" t="s">
        <v>77</v>
      </c>
      <c r="H18" s="162">
        <v>0</v>
      </c>
      <c r="I18" s="162">
        <v>0</v>
      </c>
      <c r="J18" s="162">
        <v>0</v>
      </c>
      <c r="K18" s="135">
        <f t="shared" si="0"/>
        <v>0</v>
      </c>
      <c r="L18" s="11"/>
      <c r="M18" s="11"/>
      <c r="N18" s="11"/>
    </row>
    <row r="19" spans="2:14" ht="134.25" customHeight="1" x14ac:dyDescent="0.25">
      <c r="B19" s="359" t="s">
        <v>29</v>
      </c>
      <c r="C19" s="359" t="s">
        <v>30</v>
      </c>
      <c r="D19" s="359"/>
      <c r="E19" s="71" t="s">
        <v>78</v>
      </c>
      <c r="F19" s="194" t="s">
        <v>77</v>
      </c>
      <c r="G19" s="194" t="s">
        <v>77</v>
      </c>
      <c r="H19" s="162">
        <v>0</v>
      </c>
      <c r="I19" s="162">
        <v>0</v>
      </c>
      <c r="J19" s="162">
        <v>0</v>
      </c>
      <c r="K19" s="135">
        <f t="shared" si="0"/>
        <v>0</v>
      </c>
      <c r="L19" s="11"/>
      <c r="M19" s="11"/>
      <c r="N19" s="11"/>
    </row>
    <row r="20" spans="2:14" ht="134.25" customHeight="1" x14ac:dyDescent="0.25">
      <c r="B20" s="359"/>
      <c r="C20" s="359"/>
      <c r="D20" s="359"/>
      <c r="E20" s="71" t="s">
        <v>79</v>
      </c>
      <c r="F20" s="194" t="s">
        <v>67</v>
      </c>
      <c r="G20" s="194" t="s">
        <v>67</v>
      </c>
      <c r="H20" s="162">
        <v>0</v>
      </c>
      <c r="I20" s="162">
        <v>0</v>
      </c>
      <c r="J20" s="162">
        <v>0</v>
      </c>
      <c r="K20" s="135">
        <f t="shared" si="0"/>
        <v>0</v>
      </c>
      <c r="L20" s="11"/>
      <c r="M20" s="11"/>
      <c r="N20" s="11"/>
    </row>
    <row r="21" spans="2:14" ht="134.25" customHeight="1" x14ac:dyDescent="0.25">
      <c r="B21" s="359"/>
      <c r="C21" s="359"/>
      <c r="D21" s="359"/>
      <c r="E21" s="71" t="s">
        <v>80</v>
      </c>
      <c r="F21" s="194" t="s">
        <v>81</v>
      </c>
      <c r="G21" s="194" t="s">
        <v>77</v>
      </c>
      <c r="H21" s="162">
        <v>0</v>
      </c>
      <c r="I21" s="162">
        <v>0</v>
      </c>
      <c r="J21" s="162">
        <v>0</v>
      </c>
      <c r="K21" s="135">
        <f t="shared" si="0"/>
        <v>0</v>
      </c>
      <c r="L21" s="11"/>
      <c r="M21" s="11"/>
      <c r="N21" s="11"/>
    </row>
    <row r="22" spans="2:14" ht="156.75" customHeight="1" x14ac:dyDescent="0.25">
      <c r="B22" s="359" t="s">
        <v>31</v>
      </c>
      <c r="C22" s="359" t="s">
        <v>32</v>
      </c>
      <c r="D22" s="359"/>
      <c r="E22" s="71" t="s">
        <v>82</v>
      </c>
      <c r="F22" s="194" t="s">
        <v>83</v>
      </c>
      <c r="G22" s="194" t="s">
        <v>83</v>
      </c>
      <c r="H22" s="162">
        <v>14</v>
      </c>
      <c r="I22" s="162">
        <v>14</v>
      </c>
      <c r="J22" s="162">
        <v>7</v>
      </c>
      <c r="K22" s="135">
        <f t="shared" si="0"/>
        <v>35</v>
      </c>
      <c r="L22" s="11"/>
      <c r="M22" s="11"/>
      <c r="N22" s="11"/>
    </row>
    <row r="23" spans="2:14" ht="156.75" customHeight="1" x14ac:dyDescent="0.25">
      <c r="B23" s="359"/>
      <c r="C23" s="359"/>
      <c r="D23" s="359"/>
      <c r="E23" s="71" t="s">
        <v>158</v>
      </c>
      <c r="F23" s="194" t="s">
        <v>84</v>
      </c>
      <c r="G23" s="194" t="s">
        <v>84</v>
      </c>
      <c r="H23" s="162">
        <v>9</v>
      </c>
      <c r="I23" s="162">
        <v>2</v>
      </c>
      <c r="J23" s="162">
        <v>8</v>
      </c>
      <c r="K23" s="135">
        <f t="shared" si="0"/>
        <v>19</v>
      </c>
      <c r="L23" s="11"/>
      <c r="M23" s="11"/>
      <c r="N23" s="11"/>
    </row>
    <row r="24" spans="2:14" ht="156.75" customHeight="1" x14ac:dyDescent="0.25">
      <c r="B24" s="359"/>
      <c r="C24" s="359"/>
      <c r="D24" s="359"/>
      <c r="E24" s="71" t="s">
        <v>85</v>
      </c>
      <c r="F24" s="194" t="s">
        <v>84</v>
      </c>
      <c r="G24" s="194" t="s">
        <v>84</v>
      </c>
      <c r="H24" s="162">
        <v>3</v>
      </c>
      <c r="I24" s="162">
        <v>0</v>
      </c>
      <c r="J24" s="162">
        <v>0</v>
      </c>
      <c r="K24" s="135">
        <f t="shared" si="0"/>
        <v>3</v>
      </c>
      <c r="L24" s="11"/>
      <c r="M24" s="11"/>
      <c r="N24" s="11"/>
    </row>
    <row r="25" spans="2:14" ht="156.75" customHeight="1" x14ac:dyDescent="0.25">
      <c r="B25" s="359"/>
      <c r="C25" s="359"/>
      <c r="D25" s="359"/>
      <c r="E25" s="71" t="s">
        <v>86</v>
      </c>
      <c r="F25" s="194" t="s">
        <v>67</v>
      </c>
      <c r="G25" s="194" t="s">
        <v>67</v>
      </c>
      <c r="H25" s="162">
        <v>7</v>
      </c>
      <c r="I25" s="162">
        <v>1</v>
      </c>
      <c r="J25" s="162">
        <v>0</v>
      </c>
      <c r="K25" s="135">
        <f t="shared" si="0"/>
        <v>8</v>
      </c>
      <c r="L25" s="11"/>
      <c r="M25" s="11"/>
      <c r="N25" s="11"/>
    </row>
    <row r="26" spans="2:14" ht="134.25" customHeight="1" x14ac:dyDescent="0.25">
      <c r="B26" s="359" t="s">
        <v>33</v>
      </c>
      <c r="C26" s="359" t="s">
        <v>34</v>
      </c>
      <c r="D26" s="359" t="s">
        <v>121</v>
      </c>
      <c r="E26" s="71" t="s">
        <v>88</v>
      </c>
      <c r="F26" s="361" t="s">
        <v>77</v>
      </c>
      <c r="G26" s="361"/>
      <c r="H26" s="162">
        <v>0</v>
      </c>
      <c r="I26" s="162">
        <v>0</v>
      </c>
      <c r="J26" s="162">
        <v>0</v>
      </c>
      <c r="K26" s="135">
        <f t="shared" si="0"/>
        <v>0</v>
      </c>
      <c r="L26" s="11"/>
      <c r="M26" s="11"/>
      <c r="N26" s="11"/>
    </row>
    <row r="27" spans="2:14" ht="134.25" customHeight="1" x14ac:dyDescent="0.25">
      <c r="B27" s="359"/>
      <c r="C27" s="359"/>
      <c r="D27" s="359"/>
      <c r="E27" s="71" t="s">
        <v>89</v>
      </c>
      <c r="F27" s="361"/>
      <c r="G27" s="361"/>
      <c r="H27" s="162">
        <v>0</v>
      </c>
      <c r="I27" s="162">
        <v>0</v>
      </c>
      <c r="J27" s="162">
        <v>0</v>
      </c>
      <c r="K27" s="135">
        <f t="shared" si="0"/>
        <v>0</v>
      </c>
      <c r="L27" s="11"/>
      <c r="M27" s="11"/>
      <c r="N27" s="11"/>
    </row>
    <row r="28" spans="2:14" ht="134.25" customHeight="1" x14ac:dyDescent="0.25">
      <c r="B28" s="359"/>
      <c r="C28" s="359"/>
      <c r="D28" s="359"/>
      <c r="E28" s="71" t="s">
        <v>90</v>
      </c>
      <c r="F28" s="361"/>
      <c r="G28" s="361"/>
      <c r="H28" s="162">
        <v>0</v>
      </c>
      <c r="I28" s="162">
        <v>0</v>
      </c>
      <c r="J28" s="162">
        <v>0</v>
      </c>
      <c r="K28" s="135">
        <f t="shared" si="0"/>
        <v>0</v>
      </c>
      <c r="L28" s="11"/>
      <c r="M28" s="11"/>
      <c r="N28" s="11"/>
    </row>
    <row r="29" spans="2:14" ht="134.25" customHeight="1" x14ac:dyDescent="0.25">
      <c r="B29" s="359"/>
      <c r="C29" s="359"/>
      <c r="D29" s="359"/>
      <c r="E29" s="71" t="s">
        <v>91</v>
      </c>
      <c r="F29" s="361"/>
      <c r="G29" s="361"/>
      <c r="H29" s="162">
        <v>0</v>
      </c>
      <c r="I29" s="162">
        <v>0</v>
      </c>
      <c r="J29" s="162">
        <v>0</v>
      </c>
      <c r="K29" s="135">
        <f t="shared" si="0"/>
        <v>0</v>
      </c>
      <c r="L29" s="11"/>
      <c r="M29" s="11"/>
      <c r="N29" s="11"/>
    </row>
    <row r="30" spans="2:14" ht="134.25" customHeight="1" x14ac:dyDescent="0.25">
      <c r="B30" s="359"/>
      <c r="C30" s="359"/>
      <c r="D30" s="359"/>
      <c r="E30" s="71" t="s">
        <v>92</v>
      </c>
      <c r="F30" s="361"/>
      <c r="G30" s="361"/>
      <c r="H30" s="162">
        <v>0</v>
      </c>
      <c r="I30" s="162">
        <v>0</v>
      </c>
      <c r="J30" s="162">
        <v>0</v>
      </c>
      <c r="K30" s="135">
        <f t="shared" si="0"/>
        <v>0</v>
      </c>
      <c r="L30" s="11"/>
      <c r="M30" s="11"/>
      <c r="N30" s="11"/>
    </row>
    <row r="31" spans="2:14" ht="134.25" customHeight="1" x14ac:dyDescent="0.25">
      <c r="B31" s="359"/>
      <c r="C31" s="359"/>
      <c r="D31" s="359" t="s">
        <v>117</v>
      </c>
      <c r="E31" s="71" t="s">
        <v>88</v>
      </c>
      <c r="F31" s="361" t="s">
        <v>123</v>
      </c>
      <c r="G31" s="361"/>
      <c r="H31" s="162">
        <v>0</v>
      </c>
      <c r="I31" s="162">
        <v>0</v>
      </c>
      <c r="J31" s="162">
        <v>0</v>
      </c>
      <c r="K31" s="135">
        <f t="shared" si="0"/>
        <v>0</v>
      </c>
      <c r="L31" s="11"/>
      <c r="M31" s="11"/>
      <c r="N31" s="11"/>
    </row>
    <row r="32" spans="2:14" ht="134.25" customHeight="1" x14ac:dyDescent="0.25">
      <c r="B32" s="359"/>
      <c r="C32" s="359"/>
      <c r="D32" s="359"/>
      <c r="E32" s="71" t="s">
        <v>89</v>
      </c>
      <c r="F32" s="361"/>
      <c r="G32" s="361"/>
      <c r="H32" s="162">
        <v>0</v>
      </c>
      <c r="I32" s="162">
        <v>0</v>
      </c>
      <c r="J32" s="162">
        <v>0</v>
      </c>
      <c r="K32" s="135">
        <f t="shared" si="0"/>
        <v>0</v>
      </c>
      <c r="L32" s="11"/>
      <c r="M32" s="11"/>
      <c r="N32" s="11"/>
    </row>
    <row r="33" spans="2:23" ht="134.25" customHeight="1" x14ac:dyDescent="0.25">
      <c r="B33" s="359"/>
      <c r="C33" s="359"/>
      <c r="D33" s="359"/>
      <c r="E33" s="71" t="s">
        <v>90</v>
      </c>
      <c r="F33" s="361"/>
      <c r="G33" s="361"/>
      <c r="H33" s="162">
        <v>0</v>
      </c>
      <c r="I33" s="162">
        <v>0</v>
      </c>
      <c r="J33" s="162">
        <v>0</v>
      </c>
      <c r="K33" s="135">
        <f t="shared" si="0"/>
        <v>0</v>
      </c>
      <c r="L33" s="11"/>
      <c r="M33" s="11"/>
      <c r="N33" s="11"/>
    </row>
    <row r="34" spans="2:23" ht="134.25" customHeight="1" x14ac:dyDescent="0.25">
      <c r="B34" s="359"/>
      <c r="C34" s="359"/>
      <c r="D34" s="359"/>
      <c r="E34" s="71" t="s">
        <v>91</v>
      </c>
      <c r="F34" s="361"/>
      <c r="G34" s="361"/>
      <c r="H34" s="162">
        <v>0</v>
      </c>
      <c r="I34" s="162">
        <v>0</v>
      </c>
      <c r="J34" s="162">
        <v>0</v>
      </c>
      <c r="K34" s="135">
        <f t="shared" si="0"/>
        <v>0</v>
      </c>
      <c r="L34" s="11"/>
      <c r="M34" s="11"/>
      <c r="N34" s="11"/>
    </row>
    <row r="35" spans="2:23" ht="134.25" customHeight="1" x14ac:dyDescent="0.25">
      <c r="B35" s="359"/>
      <c r="C35" s="359"/>
      <c r="D35" s="359"/>
      <c r="E35" s="71" t="s">
        <v>92</v>
      </c>
      <c r="F35" s="361"/>
      <c r="G35" s="361"/>
      <c r="H35" s="162">
        <v>0</v>
      </c>
      <c r="I35" s="162">
        <v>0</v>
      </c>
      <c r="J35" s="162">
        <v>0</v>
      </c>
      <c r="K35" s="135">
        <f t="shared" si="0"/>
        <v>0</v>
      </c>
      <c r="L35" s="11"/>
      <c r="M35" s="11"/>
      <c r="N35" s="11"/>
    </row>
    <row r="36" spans="2:23" ht="149.25" customHeight="1" x14ac:dyDescent="0.25">
      <c r="B36" s="359" t="s">
        <v>93</v>
      </c>
      <c r="C36" s="359" t="s">
        <v>35</v>
      </c>
      <c r="D36" s="359"/>
      <c r="E36" s="71" t="s">
        <v>94</v>
      </c>
      <c r="F36" s="194" t="s">
        <v>95</v>
      </c>
      <c r="G36" s="194" t="s">
        <v>95</v>
      </c>
      <c r="H36" s="162">
        <v>9</v>
      </c>
      <c r="I36" s="162">
        <v>35</v>
      </c>
      <c r="J36" s="162">
        <v>9</v>
      </c>
      <c r="K36" s="135">
        <f t="shared" si="0"/>
        <v>53</v>
      </c>
      <c r="L36" s="11"/>
      <c r="M36" s="11"/>
      <c r="N36" s="11"/>
    </row>
    <row r="37" spans="2:23" ht="149.25" customHeight="1" x14ac:dyDescent="0.25">
      <c r="B37" s="359"/>
      <c r="C37" s="359"/>
      <c r="D37" s="359"/>
      <c r="E37" s="71" t="s">
        <v>96</v>
      </c>
      <c r="F37" s="194" t="s">
        <v>84</v>
      </c>
      <c r="G37" s="194" t="s">
        <v>84</v>
      </c>
      <c r="H37" s="162">
        <v>3</v>
      </c>
      <c r="I37" s="162">
        <v>3</v>
      </c>
      <c r="J37" s="162">
        <v>0</v>
      </c>
      <c r="K37" s="135">
        <f t="shared" si="0"/>
        <v>6</v>
      </c>
      <c r="L37" s="11"/>
      <c r="M37" s="11"/>
      <c r="N37" s="11"/>
    </row>
    <row r="38" spans="2:23" ht="149.25" customHeight="1" x14ac:dyDescent="0.25">
      <c r="B38" s="193" t="s">
        <v>36</v>
      </c>
      <c r="C38" s="362" t="s">
        <v>37</v>
      </c>
      <c r="D38" s="362"/>
      <c r="E38" s="71" t="s">
        <v>97</v>
      </c>
      <c r="F38" s="194" t="s">
        <v>95</v>
      </c>
      <c r="G38" s="194" t="s">
        <v>95</v>
      </c>
      <c r="H38" s="162">
        <v>0</v>
      </c>
      <c r="I38" s="162">
        <v>4</v>
      </c>
      <c r="J38" s="162">
        <v>2</v>
      </c>
      <c r="K38" s="135">
        <f t="shared" si="0"/>
        <v>6</v>
      </c>
      <c r="L38" s="11"/>
      <c r="M38" s="11"/>
      <c r="N38" s="11"/>
    </row>
    <row r="39" spans="2:23" ht="168" customHeight="1" x14ac:dyDescent="0.25">
      <c r="B39" s="359" t="s">
        <v>38</v>
      </c>
      <c r="C39" s="359" t="s">
        <v>124</v>
      </c>
      <c r="D39" s="359"/>
      <c r="E39" s="71" t="s">
        <v>98</v>
      </c>
      <c r="F39" s="194" t="s">
        <v>99</v>
      </c>
      <c r="G39" s="194" t="s">
        <v>99</v>
      </c>
      <c r="H39" s="162">
        <v>0</v>
      </c>
      <c r="I39" s="162">
        <v>0</v>
      </c>
      <c r="J39" s="162">
        <v>0</v>
      </c>
      <c r="K39" s="135">
        <f t="shared" si="0"/>
        <v>0</v>
      </c>
      <c r="L39" s="11"/>
      <c r="M39" s="11"/>
      <c r="N39" s="11"/>
    </row>
    <row r="40" spans="2:23" ht="168" customHeight="1" x14ac:dyDescent="0.25">
      <c r="B40" s="359"/>
      <c r="C40" s="359"/>
      <c r="D40" s="359"/>
      <c r="E40" s="71" t="s">
        <v>100</v>
      </c>
      <c r="F40" s="194" t="s">
        <v>53</v>
      </c>
      <c r="G40" s="194" t="s">
        <v>53</v>
      </c>
      <c r="H40" s="162">
        <v>0</v>
      </c>
      <c r="I40" s="162">
        <v>0</v>
      </c>
      <c r="J40" s="162">
        <v>0</v>
      </c>
      <c r="K40" s="135">
        <f t="shared" si="0"/>
        <v>0</v>
      </c>
      <c r="L40" s="11"/>
      <c r="M40" s="11"/>
      <c r="N40" s="11"/>
    </row>
    <row r="41" spans="2:23" ht="132" customHeight="1" x14ac:dyDescent="0.25">
      <c r="B41" s="359"/>
      <c r="C41" s="359"/>
      <c r="D41" s="359"/>
      <c r="E41" s="71" t="s">
        <v>101</v>
      </c>
      <c r="F41" s="194" t="s">
        <v>102</v>
      </c>
      <c r="G41" s="194" t="s">
        <v>102</v>
      </c>
      <c r="H41" s="162">
        <v>0</v>
      </c>
      <c r="I41" s="162">
        <v>0</v>
      </c>
      <c r="J41" s="162">
        <v>0</v>
      </c>
      <c r="K41" s="135">
        <f t="shared" si="0"/>
        <v>0</v>
      </c>
      <c r="L41" s="11"/>
      <c r="M41" s="11"/>
      <c r="N41" s="11"/>
    </row>
    <row r="42" spans="2:23" ht="153" customHeight="1" x14ac:dyDescent="0.25">
      <c r="B42" s="359" t="s">
        <v>39</v>
      </c>
      <c r="C42" s="359" t="s">
        <v>40</v>
      </c>
      <c r="D42" s="359"/>
      <c r="E42" s="71" t="s">
        <v>125</v>
      </c>
      <c r="F42" s="194" t="s">
        <v>102</v>
      </c>
      <c r="G42" s="194" t="s">
        <v>102</v>
      </c>
      <c r="H42" s="162">
        <v>0</v>
      </c>
      <c r="I42" s="162">
        <v>0</v>
      </c>
      <c r="J42" s="162">
        <v>0</v>
      </c>
      <c r="K42" s="135">
        <f t="shared" si="0"/>
        <v>0</v>
      </c>
      <c r="L42" s="11"/>
      <c r="M42" s="11"/>
      <c r="N42" s="11"/>
    </row>
    <row r="43" spans="2:23" ht="153" customHeight="1" x14ac:dyDescent="0.25">
      <c r="B43" s="359"/>
      <c r="C43" s="359"/>
      <c r="D43" s="359"/>
      <c r="E43" s="71" t="s">
        <v>104</v>
      </c>
      <c r="F43" s="194" t="s">
        <v>102</v>
      </c>
      <c r="G43" s="194" t="s">
        <v>102</v>
      </c>
      <c r="H43" s="162">
        <v>0</v>
      </c>
      <c r="I43" s="162">
        <v>0</v>
      </c>
      <c r="J43" s="162">
        <v>0</v>
      </c>
      <c r="K43" s="135">
        <f t="shared" si="0"/>
        <v>0</v>
      </c>
      <c r="L43" s="11"/>
      <c r="M43" s="11"/>
      <c r="N43" s="11"/>
    </row>
    <row r="44" spans="2:23" ht="153" customHeight="1" x14ac:dyDescent="0.25">
      <c r="B44" s="359" t="s">
        <v>41</v>
      </c>
      <c r="C44" s="359" t="s">
        <v>42</v>
      </c>
      <c r="D44" s="359"/>
      <c r="E44" s="71" t="s">
        <v>105</v>
      </c>
      <c r="F44" s="194" t="s">
        <v>67</v>
      </c>
      <c r="G44" s="194" t="s">
        <v>67</v>
      </c>
      <c r="H44" s="162">
        <v>0</v>
      </c>
      <c r="I44" s="162">
        <v>1</v>
      </c>
      <c r="J44" s="162">
        <v>0</v>
      </c>
      <c r="K44" s="135">
        <f t="shared" si="0"/>
        <v>1</v>
      </c>
      <c r="L44" s="11"/>
      <c r="M44" s="11"/>
      <c r="N44" s="11"/>
    </row>
    <row r="45" spans="2:23" ht="153" customHeight="1" x14ac:dyDescent="0.25">
      <c r="B45" s="359"/>
      <c r="C45" s="359"/>
      <c r="D45" s="359"/>
      <c r="E45" s="71" t="s">
        <v>106</v>
      </c>
      <c r="F45" s="194" t="s">
        <v>67</v>
      </c>
      <c r="G45" s="194" t="s">
        <v>67</v>
      </c>
      <c r="H45" s="162">
        <v>0</v>
      </c>
      <c r="I45" s="162">
        <v>0</v>
      </c>
      <c r="J45" s="162">
        <v>0</v>
      </c>
      <c r="K45" s="135">
        <f t="shared" si="0"/>
        <v>0</v>
      </c>
      <c r="L45" s="11"/>
      <c r="M45" s="11"/>
      <c r="N45" s="11"/>
    </row>
    <row r="46" spans="2:23" ht="141" customHeight="1" x14ac:dyDescent="0.25">
      <c r="B46" s="359" t="s">
        <v>43</v>
      </c>
      <c r="C46" s="359" t="s">
        <v>44</v>
      </c>
      <c r="D46" s="359"/>
      <c r="E46" s="71" t="s">
        <v>107</v>
      </c>
      <c r="F46" s="194" t="s">
        <v>108</v>
      </c>
      <c r="G46" s="194" t="s">
        <v>108</v>
      </c>
      <c r="H46" s="162">
        <v>0</v>
      </c>
      <c r="I46" s="162">
        <v>0</v>
      </c>
      <c r="J46" s="162">
        <v>0</v>
      </c>
      <c r="K46" s="135">
        <f t="shared" si="0"/>
        <v>0</v>
      </c>
      <c r="L46" s="11"/>
      <c r="M46" s="11"/>
      <c r="N46" s="11"/>
    </row>
    <row r="47" spans="2:23" ht="141" customHeight="1" x14ac:dyDescent="0.25">
      <c r="B47" s="359"/>
      <c r="C47" s="359"/>
      <c r="D47" s="359"/>
      <c r="E47" s="71" t="s">
        <v>109</v>
      </c>
      <c r="F47" s="194" t="s">
        <v>110</v>
      </c>
      <c r="G47" s="194" t="s">
        <v>110</v>
      </c>
      <c r="H47" s="162">
        <v>0</v>
      </c>
      <c r="I47" s="162">
        <v>0</v>
      </c>
      <c r="J47" s="162">
        <v>0</v>
      </c>
      <c r="K47" s="135">
        <f t="shared" si="0"/>
        <v>0</v>
      </c>
      <c r="L47" s="11"/>
      <c r="M47" s="11"/>
      <c r="N47" s="11"/>
      <c r="W47" s="14" t="s">
        <v>150</v>
      </c>
    </row>
    <row r="48" spans="2:23" ht="141" customHeight="1" x14ac:dyDescent="0.25">
      <c r="B48" s="359" t="s">
        <v>45</v>
      </c>
      <c r="C48" s="359" t="s">
        <v>126</v>
      </c>
      <c r="D48" s="359"/>
      <c r="E48" s="71" t="s">
        <v>112</v>
      </c>
      <c r="F48" s="194" t="s">
        <v>95</v>
      </c>
      <c r="G48" s="194" t="s">
        <v>95</v>
      </c>
      <c r="H48" s="162">
        <v>0</v>
      </c>
      <c r="I48" s="162">
        <v>0</v>
      </c>
      <c r="J48" s="162">
        <v>0</v>
      </c>
      <c r="K48" s="135">
        <f t="shared" si="0"/>
        <v>0</v>
      </c>
      <c r="L48" s="11"/>
      <c r="M48" s="11"/>
      <c r="N48" s="11"/>
    </row>
    <row r="49" spans="2:14" ht="114" customHeight="1" x14ac:dyDescent="0.25">
      <c r="B49" s="359"/>
      <c r="C49" s="359"/>
      <c r="D49" s="359"/>
      <c r="E49" s="71" t="s">
        <v>113</v>
      </c>
      <c r="F49" s="194" t="s">
        <v>84</v>
      </c>
      <c r="G49" s="194" t="s">
        <v>84</v>
      </c>
      <c r="H49" s="162">
        <v>0</v>
      </c>
      <c r="I49" s="162">
        <v>0</v>
      </c>
      <c r="J49" s="162">
        <v>0</v>
      </c>
      <c r="K49" s="135">
        <f t="shared" si="0"/>
        <v>0</v>
      </c>
      <c r="L49" s="11"/>
      <c r="M49" s="11"/>
      <c r="N49" s="11"/>
    </row>
    <row r="50" spans="2:14" ht="192" customHeight="1" x14ac:dyDescent="0.25">
      <c r="B50" s="193" t="s">
        <v>46</v>
      </c>
      <c r="C50" s="359" t="s">
        <v>47</v>
      </c>
      <c r="D50" s="359"/>
      <c r="E50" s="71" t="s">
        <v>114</v>
      </c>
      <c r="F50" s="194" t="s">
        <v>67</v>
      </c>
      <c r="G50" s="194" t="s">
        <v>67</v>
      </c>
      <c r="H50" s="162">
        <v>4</v>
      </c>
      <c r="I50" s="162">
        <v>4</v>
      </c>
      <c r="J50" s="162">
        <v>3</v>
      </c>
      <c r="K50" s="135">
        <f t="shared" si="0"/>
        <v>11</v>
      </c>
      <c r="L50" s="11"/>
      <c r="M50" s="11"/>
      <c r="N50" s="11"/>
    </row>
    <row r="51" spans="2:14" s="16" customFormat="1" ht="121.5" customHeight="1" x14ac:dyDescent="0.85">
      <c r="B51" s="363" t="s">
        <v>115</v>
      </c>
      <c r="C51" s="363"/>
      <c r="D51" s="363"/>
      <c r="E51" s="363"/>
      <c r="F51" s="363"/>
      <c r="G51" s="363"/>
      <c r="H51" s="195">
        <f>SUM(H6:H50)</f>
        <v>50</v>
      </c>
      <c r="I51" s="195">
        <f t="shared" ref="I51:J51" si="1">SUM(I6:I50)</f>
        <v>64</v>
      </c>
      <c r="J51" s="195">
        <f t="shared" si="1"/>
        <v>29</v>
      </c>
      <c r="K51" s="135">
        <f t="shared" si="0"/>
        <v>143</v>
      </c>
      <c r="L51" s="20"/>
      <c r="M51" s="20"/>
      <c r="N51" s="20"/>
    </row>
    <row r="52" spans="2:14" ht="7.5" hidden="1" customHeight="1" x14ac:dyDescent="0.25">
      <c r="B52" s="45"/>
      <c r="C52" s="45"/>
      <c r="D52" s="45"/>
      <c r="E52" s="45"/>
      <c r="F52" s="45"/>
      <c r="G52" s="45"/>
      <c r="H52" s="45"/>
      <c r="I52" s="45"/>
      <c r="J52" s="45"/>
      <c r="K52" s="45"/>
      <c r="L52" s="11"/>
      <c r="M52" s="11"/>
      <c r="N52" s="11"/>
    </row>
    <row r="53" spans="2:14" ht="50.25" hidden="1" customHeight="1" x14ac:dyDescent="0.25">
      <c r="B53" s="45"/>
      <c r="C53" s="45"/>
      <c r="D53" s="45"/>
      <c r="E53" s="45"/>
      <c r="F53" s="45"/>
      <c r="G53" s="45"/>
      <c r="H53" s="45"/>
      <c r="I53" s="45"/>
      <c r="J53" s="45"/>
      <c r="K53" s="45"/>
      <c r="L53" s="11"/>
      <c r="M53" s="11"/>
      <c r="N53" s="11"/>
    </row>
    <row r="54" spans="2:14" ht="50.25" customHeight="1" x14ac:dyDescent="0.25">
      <c r="B54" s="45"/>
      <c r="C54" s="45"/>
      <c r="D54" s="45"/>
      <c r="E54" s="45"/>
      <c r="F54" s="45"/>
      <c r="G54" s="45"/>
      <c r="H54" s="45"/>
      <c r="I54" s="45"/>
      <c r="J54" s="45"/>
      <c r="K54" s="45"/>
      <c r="L54" s="11"/>
      <c r="M54" s="11"/>
      <c r="N54" s="11"/>
    </row>
    <row r="65" spans="10:14" ht="50.25" customHeight="1" x14ac:dyDescent="0.25">
      <c r="N65" s="14">
        <f>J44+BRAZ!K516</f>
        <v>0</v>
      </c>
    </row>
    <row r="70" spans="10:14" ht="50.25" customHeight="1" x14ac:dyDescent="0.25">
      <c r="J70" s="14">
        <f>K51+BMAZ!J44+CTAZ!J51</f>
        <v>1119</v>
      </c>
    </row>
  </sheetData>
  <mergeCells count="42">
    <mergeCell ref="C50:D50"/>
    <mergeCell ref="B51:G51"/>
    <mergeCell ref="B44:B45"/>
    <mergeCell ref="C44:D45"/>
    <mergeCell ref="B46:B47"/>
    <mergeCell ref="C46:D47"/>
    <mergeCell ref="B48:B49"/>
    <mergeCell ref="C48:D49"/>
    <mergeCell ref="B42:B43"/>
    <mergeCell ref="C42:D43"/>
    <mergeCell ref="B22:B25"/>
    <mergeCell ref="C22:D25"/>
    <mergeCell ref="B26:B35"/>
    <mergeCell ref="C26:C35"/>
    <mergeCell ref="D26:D30"/>
    <mergeCell ref="B36:B37"/>
    <mergeCell ref="C36:D37"/>
    <mergeCell ref="C38:D38"/>
    <mergeCell ref="B39:B41"/>
    <mergeCell ref="C39:D41"/>
    <mergeCell ref="F26:G30"/>
    <mergeCell ref="D31:D35"/>
    <mergeCell ref="F31:G35"/>
    <mergeCell ref="B12:B14"/>
    <mergeCell ref="C12:D14"/>
    <mergeCell ref="B15:B18"/>
    <mergeCell ref="C15:D18"/>
    <mergeCell ref="B19:B21"/>
    <mergeCell ref="C19:D21"/>
    <mergeCell ref="B6:B11"/>
    <mergeCell ref="C6:C11"/>
    <mergeCell ref="D6:D8"/>
    <mergeCell ref="G6:G8"/>
    <mergeCell ref="D9:D11"/>
    <mergeCell ref="F9:F11"/>
    <mergeCell ref="B2:K2"/>
    <mergeCell ref="B3:K3"/>
    <mergeCell ref="B4:B5"/>
    <mergeCell ref="C4:D5"/>
    <mergeCell ref="E4:E5"/>
    <mergeCell ref="F4:G4"/>
    <mergeCell ref="H4:K4"/>
  </mergeCells>
  <printOptions horizontalCentered="1"/>
  <pageMargins left="0.47244094488188981" right="0" top="0.31496062992125984" bottom="0" header="0" footer="0"/>
  <pageSetup paperSize="9" scale="20" firstPageNumber="12" fitToHeight="3" orientation="landscape" useFirstPageNumber="1" r:id="rId1"/>
  <headerFooter differentFirst="1">
    <oddFooter>&amp;R&amp;48&amp;P</oddFooter>
  </headerFooter>
  <rowBreaks count="2" manualBreakCount="2">
    <brk id="21" min="1" max="10" man="1"/>
    <brk id="38" min="1" max="1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showGridLines="0" view="pageBreakPreview" zoomScale="23" zoomScaleNormal="23" zoomScaleSheetLayoutView="23" workbookViewId="0">
      <selection activeCell="H1" sqref="H1"/>
    </sheetView>
  </sheetViews>
  <sheetFormatPr defaultColWidth="9.140625" defaultRowHeight="50.25" customHeight="1" x14ac:dyDescent="0.25"/>
  <cols>
    <col min="1" max="1" width="6" style="56" customWidth="1"/>
    <col min="2" max="2" width="30.85546875" style="56" customWidth="1"/>
    <col min="3" max="3" width="53.5703125" style="63" customWidth="1"/>
    <col min="4" max="4" width="43" style="63" customWidth="1"/>
    <col min="5" max="5" width="190.7109375" style="63" customWidth="1"/>
    <col min="6" max="6" width="38.85546875" style="63" customWidth="1"/>
    <col min="7" max="7" width="41.28515625" style="63" customWidth="1"/>
    <col min="8" max="8" width="37.28515625" style="63" customWidth="1"/>
    <col min="9" max="9" width="44" style="56" customWidth="1"/>
    <col min="10" max="10" width="29.42578125" style="56" customWidth="1"/>
    <col min="11" max="11" width="21.85546875" style="56" bestFit="1" customWidth="1"/>
    <col min="12" max="12" width="16.85546875" style="56" bestFit="1" customWidth="1"/>
    <col min="13" max="15" width="9.140625" style="56"/>
    <col min="16" max="16" width="17.28515625" style="56" bestFit="1" customWidth="1"/>
    <col min="17" max="16384" width="9.140625" style="56"/>
  </cols>
  <sheetData>
    <row r="1" spans="1:12" ht="34.5" customHeight="1" x14ac:dyDescent="0.3">
      <c r="B1" s="57"/>
      <c r="C1" s="58"/>
      <c r="D1" s="58"/>
      <c r="E1" s="58"/>
      <c r="F1" s="58"/>
      <c r="G1" s="58"/>
      <c r="H1" s="58"/>
      <c r="I1" s="57"/>
      <c r="J1" s="57"/>
    </row>
    <row r="2" spans="1:12" ht="147" customHeight="1" x14ac:dyDescent="0.25">
      <c r="A2" s="59"/>
      <c r="B2" s="364" t="s">
        <v>4</v>
      </c>
      <c r="C2" s="364"/>
      <c r="D2" s="364"/>
      <c r="E2" s="364"/>
      <c r="F2" s="364"/>
      <c r="G2" s="364"/>
      <c r="H2" s="364"/>
      <c r="I2" s="364"/>
      <c r="J2" s="364"/>
    </row>
    <row r="3" spans="1:12" ht="69.75" customHeight="1" x14ac:dyDescent="0.25">
      <c r="A3" s="60"/>
      <c r="B3" s="365" t="s">
        <v>127</v>
      </c>
      <c r="C3" s="365"/>
      <c r="D3" s="365"/>
      <c r="E3" s="365"/>
      <c r="F3" s="365"/>
      <c r="G3" s="365"/>
      <c r="H3" s="365"/>
      <c r="I3" s="365"/>
      <c r="J3" s="365"/>
    </row>
    <row r="4" spans="1:12" ht="110.25" customHeight="1" x14ac:dyDescent="0.25">
      <c r="A4" s="60"/>
      <c r="B4" s="366" t="s">
        <v>18</v>
      </c>
      <c r="C4" s="365" t="s">
        <v>56</v>
      </c>
      <c r="D4" s="365"/>
      <c r="E4" s="365" t="s">
        <v>57</v>
      </c>
      <c r="F4" s="366" t="s">
        <v>58</v>
      </c>
      <c r="G4" s="366"/>
      <c r="H4" s="366" t="s">
        <v>59</v>
      </c>
      <c r="I4" s="366"/>
      <c r="J4" s="366"/>
    </row>
    <row r="5" spans="1:12" s="57" customFormat="1" ht="98.45" customHeight="1" x14ac:dyDescent="0.3">
      <c r="B5" s="366"/>
      <c r="C5" s="365"/>
      <c r="D5" s="365"/>
      <c r="E5" s="365"/>
      <c r="F5" s="196" t="s">
        <v>60</v>
      </c>
      <c r="G5" s="196" t="s">
        <v>117</v>
      </c>
      <c r="H5" s="196" t="s">
        <v>187</v>
      </c>
      <c r="I5" s="196" t="s">
        <v>188</v>
      </c>
      <c r="J5" s="196" t="s">
        <v>14</v>
      </c>
    </row>
    <row r="6" spans="1:12" s="57" customFormat="1" ht="135.75" customHeight="1" x14ac:dyDescent="0.3">
      <c r="B6" s="366" t="s">
        <v>23</v>
      </c>
      <c r="C6" s="366" t="s">
        <v>24</v>
      </c>
      <c r="D6" s="366" t="s">
        <v>121</v>
      </c>
      <c r="E6" s="72" t="s">
        <v>61</v>
      </c>
      <c r="F6" s="197" t="s">
        <v>62</v>
      </c>
      <c r="G6" s="367" t="s">
        <v>48</v>
      </c>
      <c r="H6" s="167">
        <v>0</v>
      </c>
      <c r="I6" s="167">
        <v>0</v>
      </c>
      <c r="J6" s="168">
        <f t="shared" ref="J6:J50" si="0">SUM(H6:I6)</f>
        <v>0</v>
      </c>
    </row>
    <row r="7" spans="1:12" s="57" customFormat="1" ht="150.75" customHeight="1" x14ac:dyDescent="0.3">
      <c r="B7" s="366"/>
      <c r="C7" s="366"/>
      <c r="D7" s="366"/>
      <c r="E7" s="72" t="s">
        <v>63</v>
      </c>
      <c r="F7" s="197" t="s">
        <v>62</v>
      </c>
      <c r="G7" s="367"/>
      <c r="H7" s="167">
        <v>0</v>
      </c>
      <c r="I7" s="167">
        <v>0</v>
      </c>
      <c r="J7" s="168">
        <f t="shared" si="0"/>
        <v>0</v>
      </c>
    </row>
    <row r="8" spans="1:12" s="57" customFormat="1" ht="75" customHeight="1" x14ac:dyDescent="0.3">
      <c r="B8" s="366"/>
      <c r="C8" s="366"/>
      <c r="D8" s="366"/>
      <c r="E8" s="72" t="s">
        <v>64</v>
      </c>
      <c r="F8" s="197" t="s">
        <v>65</v>
      </c>
      <c r="G8" s="367"/>
      <c r="H8" s="167">
        <v>0</v>
      </c>
      <c r="I8" s="167">
        <v>0</v>
      </c>
      <c r="J8" s="168">
        <f t="shared" si="0"/>
        <v>0</v>
      </c>
    </row>
    <row r="9" spans="1:12" s="57" customFormat="1" ht="129.75" customHeight="1" x14ac:dyDescent="0.5">
      <c r="B9" s="366"/>
      <c r="C9" s="366"/>
      <c r="D9" s="366" t="s">
        <v>117</v>
      </c>
      <c r="E9" s="72" t="s">
        <v>61</v>
      </c>
      <c r="F9" s="367" t="s">
        <v>48</v>
      </c>
      <c r="G9" s="197" t="s">
        <v>77</v>
      </c>
      <c r="H9" s="167">
        <v>0</v>
      </c>
      <c r="I9" s="167">
        <v>0</v>
      </c>
      <c r="J9" s="168">
        <f t="shared" si="0"/>
        <v>0</v>
      </c>
      <c r="L9" s="61"/>
    </row>
    <row r="10" spans="1:12" s="57" customFormat="1" ht="96.75" customHeight="1" x14ac:dyDescent="0.5">
      <c r="B10" s="366"/>
      <c r="C10" s="366"/>
      <c r="D10" s="366"/>
      <c r="E10" s="72" t="s">
        <v>63</v>
      </c>
      <c r="F10" s="367"/>
      <c r="G10" s="197" t="s">
        <v>77</v>
      </c>
      <c r="H10" s="167">
        <v>0</v>
      </c>
      <c r="I10" s="167">
        <v>0</v>
      </c>
      <c r="J10" s="168">
        <f t="shared" si="0"/>
        <v>0</v>
      </c>
      <c r="L10" s="61"/>
    </row>
    <row r="11" spans="1:12" s="57" customFormat="1" ht="77.25" customHeight="1" x14ac:dyDescent="0.5">
      <c r="B11" s="366"/>
      <c r="C11" s="366"/>
      <c r="D11" s="366"/>
      <c r="E11" s="72" t="s">
        <v>64</v>
      </c>
      <c r="F11" s="367"/>
      <c r="G11" s="197" t="s">
        <v>77</v>
      </c>
      <c r="H11" s="167">
        <v>0</v>
      </c>
      <c r="I11" s="167">
        <v>0</v>
      </c>
      <c r="J11" s="168">
        <f t="shared" si="0"/>
        <v>0</v>
      </c>
      <c r="L11" s="61"/>
    </row>
    <row r="12" spans="1:12" s="57" customFormat="1" ht="120" customHeight="1" x14ac:dyDescent="0.5">
      <c r="B12" s="366" t="s">
        <v>25</v>
      </c>
      <c r="C12" s="366" t="s">
        <v>26</v>
      </c>
      <c r="D12" s="366"/>
      <c r="E12" s="72" t="s">
        <v>66</v>
      </c>
      <c r="F12" s="197" t="s">
        <v>67</v>
      </c>
      <c r="G12" s="197" t="s">
        <v>67</v>
      </c>
      <c r="H12" s="167">
        <v>0</v>
      </c>
      <c r="I12" s="167">
        <v>0</v>
      </c>
      <c r="J12" s="168">
        <f t="shared" si="0"/>
        <v>0</v>
      </c>
      <c r="L12" s="61"/>
    </row>
    <row r="13" spans="1:12" s="57" customFormat="1" ht="96.75" customHeight="1" x14ac:dyDescent="0.5">
      <c r="B13" s="366"/>
      <c r="C13" s="366"/>
      <c r="D13" s="366"/>
      <c r="E13" s="72" t="s">
        <v>68</v>
      </c>
      <c r="F13" s="197" t="s">
        <v>69</v>
      </c>
      <c r="G13" s="197" t="s">
        <v>69</v>
      </c>
      <c r="H13" s="167">
        <v>0</v>
      </c>
      <c r="I13" s="167">
        <v>0</v>
      </c>
      <c r="J13" s="168">
        <f t="shared" si="0"/>
        <v>0</v>
      </c>
      <c r="L13" s="61"/>
    </row>
    <row r="14" spans="1:12" ht="79.5" customHeight="1" x14ac:dyDescent="0.5">
      <c r="B14" s="366"/>
      <c r="C14" s="366"/>
      <c r="D14" s="366"/>
      <c r="E14" s="72" t="s">
        <v>70</v>
      </c>
      <c r="F14" s="197" t="s">
        <v>71</v>
      </c>
      <c r="G14" s="197" t="s">
        <v>71</v>
      </c>
      <c r="H14" s="167">
        <v>0</v>
      </c>
      <c r="I14" s="167">
        <v>0</v>
      </c>
      <c r="J14" s="168">
        <f t="shared" si="0"/>
        <v>0</v>
      </c>
      <c r="L14" s="61"/>
    </row>
    <row r="15" spans="1:12" ht="75" customHeight="1" x14ac:dyDescent="0.5">
      <c r="B15" s="366" t="s">
        <v>27</v>
      </c>
      <c r="C15" s="366" t="s">
        <v>28</v>
      </c>
      <c r="D15" s="366"/>
      <c r="E15" s="72" t="s">
        <v>72</v>
      </c>
      <c r="F15" s="197" t="s">
        <v>67</v>
      </c>
      <c r="G15" s="197" t="s">
        <v>67</v>
      </c>
      <c r="H15" s="167">
        <v>0</v>
      </c>
      <c r="I15" s="167">
        <v>0</v>
      </c>
      <c r="J15" s="168">
        <f t="shared" si="0"/>
        <v>0</v>
      </c>
      <c r="L15" s="61"/>
    </row>
    <row r="16" spans="1:12" ht="71.25" customHeight="1" x14ac:dyDescent="0.5">
      <c r="B16" s="366"/>
      <c r="C16" s="366"/>
      <c r="D16" s="366"/>
      <c r="E16" s="72" t="s">
        <v>73</v>
      </c>
      <c r="F16" s="197" t="s">
        <v>74</v>
      </c>
      <c r="G16" s="197" t="s">
        <v>74</v>
      </c>
      <c r="H16" s="167">
        <v>0</v>
      </c>
      <c r="I16" s="167">
        <v>0</v>
      </c>
      <c r="J16" s="168">
        <f t="shared" si="0"/>
        <v>0</v>
      </c>
      <c r="L16" s="61"/>
    </row>
    <row r="17" spans="2:25" ht="75.75" customHeight="1" x14ac:dyDescent="0.5">
      <c r="B17" s="366"/>
      <c r="C17" s="366"/>
      <c r="D17" s="366"/>
      <c r="E17" s="72" t="s">
        <v>75</v>
      </c>
      <c r="F17" s="197" t="s">
        <v>67</v>
      </c>
      <c r="G17" s="197" t="s">
        <v>67</v>
      </c>
      <c r="H17" s="167">
        <v>0</v>
      </c>
      <c r="I17" s="167">
        <v>0</v>
      </c>
      <c r="J17" s="168">
        <f t="shared" si="0"/>
        <v>0</v>
      </c>
      <c r="L17" s="61"/>
    </row>
    <row r="18" spans="2:25" ht="64.5" customHeight="1" x14ac:dyDescent="0.5">
      <c r="B18" s="366"/>
      <c r="C18" s="366"/>
      <c r="D18" s="366"/>
      <c r="E18" s="72" t="s">
        <v>76</v>
      </c>
      <c r="F18" s="197" t="s">
        <v>77</v>
      </c>
      <c r="G18" s="197" t="s">
        <v>77</v>
      </c>
      <c r="H18" s="167">
        <v>0</v>
      </c>
      <c r="I18" s="167">
        <v>0</v>
      </c>
      <c r="J18" s="168">
        <f t="shared" si="0"/>
        <v>0</v>
      </c>
      <c r="L18" s="61"/>
    </row>
    <row r="19" spans="2:25" ht="105.75" customHeight="1" x14ac:dyDescent="0.5">
      <c r="B19" s="366" t="s">
        <v>29</v>
      </c>
      <c r="C19" s="366" t="s">
        <v>30</v>
      </c>
      <c r="D19" s="366"/>
      <c r="E19" s="72" t="s">
        <v>78</v>
      </c>
      <c r="F19" s="197" t="s">
        <v>77</v>
      </c>
      <c r="G19" s="197" t="s">
        <v>77</v>
      </c>
      <c r="H19" s="167">
        <v>0</v>
      </c>
      <c r="I19" s="167">
        <v>1</v>
      </c>
      <c r="J19" s="168">
        <f t="shared" si="0"/>
        <v>1</v>
      </c>
      <c r="L19" s="61"/>
    </row>
    <row r="20" spans="2:25" ht="96.75" customHeight="1" x14ac:dyDescent="0.5">
      <c r="B20" s="366"/>
      <c r="C20" s="366"/>
      <c r="D20" s="366"/>
      <c r="E20" s="72" t="s">
        <v>79</v>
      </c>
      <c r="F20" s="197" t="s">
        <v>67</v>
      </c>
      <c r="G20" s="197" t="s">
        <v>67</v>
      </c>
      <c r="H20" s="167">
        <v>0</v>
      </c>
      <c r="I20" s="167">
        <v>1</v>
      </c>
      <c r="J20" s="168">
        <f t="shared" si="0"/>
        <v>1</v>
      </c>
      <c r="L20" s="61"/>
    </row>
    <row r="21" spans="2:25" ht="120.75" customHeight="1" x14ac:dyDescent="0.5">
      <c r="B21" s="366"/>
      <c r="C21" s="366"/>
      <c r="D21" s="366"/>
      <c r="E21" s="72" t="s">
        <v>80</v>
      </c>
      <c r="F21" s="197" t="s">
        <v>81</v>
      </c>
      <c r="G21" s="197" t="s">
        <v>77</v>
      </c>
      <c r="H21" s="167">
        <v>0</v>
      </c>
      <c r="I21" s="167">
        <v>0</v>
      </c>
      <c r="J21" s="168">
        <f t="shared" si="0"/>
        <v>0</v>
      </c>
      <c r="L21" s="61"/>
    </row>
    <row r="22" spans="2:25" ht="96.75" customHeight="1" x14ac:dyDescent="0.5">
      <c r="B22" s="366" t="s">
        <v>31</v>
      </c>
      <c r="C22" s="366" t="s">
        <v>32</v>
      </c>
      <c r="D22" s="366"/>
      <c r="E22" s="72" t="s">
        <v>82</v>
      </c>
      <c r="F22" s="197" t="s">
        <v>83</v>
      </c>
      <c r="G22" s="197" t="s">
        <v>83</v>
      </c>
      <c r="H22" s="167">
        <v>20</v>
      </c>
      <c r="I22" s="167">
        <v>10</v>
      </c>
      <c r="J22" s="168">
        <f t="shared" si="0"/>
        <v>30</v>
      </c>
      <c r="L22" s="61"/>
    </row>
    <row r="23" spans="2:25" ht="96.75" customHeight="1" x14ac:dyDescent="0.5">
      <c r="B23" s="366"/>
      <c r="C23" s="366"/>
      <c r="D23" s="366"/>
      <c r="E23" s="72" t="s">
        <v>158</v>
      </c>
      <c r="F23" s="197" t="s">
        <v>84</v>
      </c>
      <c r="G23" s="197" t="s">
        <v>84</v>
      </c>
      <c r="H23" s="167">
        <v>10</v>
      </c>
      <c r="I23" s="167">
        <v>9</v>
      </c>
      <c r="J23" s="168">
        <f t="shared" si="0"/>
        <v>19</v>
      </c>
      <c r="L23" s="61"/>
    </row>
    <row r="24" spans="2:25" ht="96.75" customHeight="1" x14ac:dyDescent="0.5">
      <c r="B24" s="366"/>
      <c r="C24" s="366"/>
      <c r="D24" s="366"/>
      <c r="E24" s="72" t="s">
        <v>85</v>
      </c>
      <c r="F24" s="197" t="s">
        <v>84</v>
      </c>
      <c r="G24" s="197" t="s">
        <v>84</v>
      </c>
      <c r="H24" s="167">
        <v>7</v>
      </c>
      <c r="I24" s="167">
        <v>5</v>
      </c>
      <c r="J24" s="168">
        <f t="shared" si="0"/>
        <v>12</v>
      </c>
      <c r="L24" s="61"/>
    </row>
    <row r="25" spans="2:25" ht="96.75" customHeight="1" x14ac:dyDescent="0.5">
      <c r="B25" s="366"/>
      <c r="C25" s="366"/>
      <c r="D25" s="366"/>
      <c r="E25" s="72" t="s">
        <v>86</v>
      </c>
      <c r="F25" s="197" t="s">
        <v>67</v>
      </c>
      <c r="G25" s="197" t="s">
        <v>67</v>
      </c>
      <c r="H25" s="167">
        <v>0</v>
      </c>
      <c r="I25" s="167">
        <v>1</v>
      </c>
      <c r="J25" s="168">
        <f t="shared" si="0"/>
        <v>1</v>
      </c>
      <c r="L25" s="61"/>
    </row>
    <row r="26" spans="2:25" ht="84" customHeight="1" x14ac:dyDescent="0.5">
      <c r="B26" s="366" t="s">
        <v>33</v>
      </c>
      <c r="C26" s="366" t="s">
        <v>34</v>
      </c>
      <c r="D26" s="366" t="s">
        <v>121</v>
      </c>
      <c r="E26" s="72" t="s">
        <v>88</v>
      </c>
      <c r="F26" s="368" t="s">
        <v>77</v>
      </c>
      <c r="G26" s="368"/>
      <c r="H26" s="167">
        <v>0</v>
      </c>
      <c r="I26" s="167">
        <v>0</v>
      </c>
      <c r="J26" s="168">
        <f t="shared" si="0"/>
        <v>0</v>
      </c>
      <c r="L26" s="61"/>
    </row>
    <row r="27" spans="2:25" ht="84" customHeight="1" x14ac:dyDescent="0.5">
      <c r="B27" s="366"/>
      <c r="C27" s="366"/>
      <c r="D27" s="366"/>
      <c r="E27" s="72" t="s">
        <v>89</v>
      </c>
      <c r="F27" s="368"/>
      <c r="G27" s="368"/>
      <c r="H27" s="167">
        <v>0</v>
      </c>
      <c r="I27" s="167">
        <v>0</v>
      </c>
      <c r="J27" s="168">
        <f t="shared" si="0"/>
        <v>0</v>
      </c>
      <c r="L27" s="61"/>
    </row>
    <row r="28" spans="2:25" ht="84" customHeight="1" x14ac:dyDescent="0.5">
      <c r="B28" s="366"/>
      <c r="C28" s="366"/>
      <c r="D28" s="366"/>
      <c r="E28" s="72" t="s">
        <v>90</v>
      </c>
      <c r="F28" s="368"/>
      <c r="G28" s="368"/>
      <c r="H28" s="167">
        <v>0</v>
      </c>
      <c r="I28" s="167">
        <v>0</v>
      </c>
      <c r="J28" s="168">
        <f t="shared" si="0"/>
        <v>0</v>
      </c>
      <c r="L28" s="61"/>
    </row>
    <row r="29" spans="2:25" ht="84" customHeight="1" x14ac:dyDescent="0.5">
      <c r="B29" s="366"/>
      <c r="C29" s="366"/>
      <c r="D29" s="366"/>
      <c r="E29" s="72" t="s">
        <v>91</v>
      </c>
      <c r="F29" s="368"/>
      <c r="G29" s="368"/>
      <c r="H29" s="167">
        <v>0</v>
      </c>
      <c r="I29" s="167">
        <v>0</v>
      </c>
      <c r="J29" s="168">
        <f t="shared" si="0"/>
        <v>0</v>
      </c>
      <c r="L29" s="61"/>
    </row>
    <row r="30" spans="2:25" ht="84" customHeight="1" x14ac:dyDescent="0.5">
      <c r="B30" s="366"/>
      <c r="C30" s="366"/>
      <c r="D30" s="366"/>
      <c r="E30" s="72" t="s">
        <v>92</v>
      </c>
      <c r="F30" s="368"/>
      <c r="G30" s="368"/>
      <c r="H30" s="167">
        <v>0</v>
      </c>
      <c r="I30" s="167">
        <v>0</v>
      </c>
      <c r="J30" s="168">
        <f t="shared" si="0"/>
        <v>0</v>
      </c>
      <c r="L30" s="61"/>
    </row>
    <row r="31" spans="2:25" ht="84" customHeight="1" x14ac:dyDescent="0.5">
      <c r="B31" s="366"/>
      <c r="C31" s="366"/>
      <c r="D31" s="366" t="s">
        <v>117</v>
      </c>
      <c r="E31" s="72" t="s">
        <v>88</v>
      </c>
      <c r="F31" s="368" t="s">
        <v>123</v>
      </c>
      <c r="G31" s="368"/>
      <c r="H31" s="167">
        <v>0</v>
      </c>
      <c r="I31" s="167">
        <v>0</v>
      </c>
      <c r="J31" s="168">
        <f t="shared" si="0"/>
        <v>0</v>
      </c>
      <c r="K31" s="14"/>
      <c r="L31" s="61"/>
      <c r="M31" s="14"/>
      <c r="N31" s="14"/>
      <c r="O31" s="14"/>
      <c r="P31" s="14"/>
      <c r="Q31" s="14"/>
      <c r="R31" s="14"/>
      <c r="S31" s="14"/>
      <c r="T31" s="14"/>
      <c r="U31" s="14"/>
      <c r="V31" s="14"/>
      <c r="W31" s="14"/>
      <c r="X31" s="14"/>
      <c r="Y31" s="14"/>
    </row>
    <row r="32" spans="2:25" ht="84" customHeight="1" x14ac:dyDescent="0.5">
      <c r="B32" s="366"/>
      <c r="C32" s="366"/>
      <c r="D32" s="366"/>
      <c r="E32" s="72" t="s">
        <v>89</v>
      </c>
      <c r="F32" s="368"/>
      <c r="G32" s="368"/>
      <c r="H32" s="167">
        <v>0</v>
      </c>
      <c r="I32" s="167">
        <v>0</v>
      </c>
      <c r="J32" s="168">
        <f t="shared" si="0"/>
        <v>0</v>
      </c>
      <c r="K32" s="14"/>
      <c r="L32" s="61"/>
      <c r="M32" s="14"/>
      <c r="N32" s="14"/>
      <c r="O32" s="14"/>
      <c r="P32" s="14"/>
      <c r="Q32" s="14"/>
      <c r="R32" s="14"/>
      <c r="S32" s="14"/>
      <c r="T32" s="14"/>
      <c r="U32" s="14"/>
      <c r="V32" s="14"/>
      <c r="W32" s="14"/>
      <c r="X32" s="14"/>
      <c r="Y32" s="14"/>
    </row>
    <row r="33" spans="2:25" ht="84" customHeight="1" x14ac:dyDescent="0.5">
      <c r="B33" s="366"/>
      <c r="C33" s="366"/>
      <c r="D33" s="366"/>
      <c r="E33" s="72" t="s">
        <v>90</v>
      </c>
      <c r="F33" s="368"/>
      <c r="G33" s="368"/>
      <c r="H33" s="167">
        <v>0</v>
      </c>
      <c r="I33" s="167">
        <v>0</v>
      </c>
      <c r="J33" s="168">
        <f t="shared" si="0"/>
        <v>0</v>
      </c>
      <c r="K33" s="14"/>
      <c r="L33" s="61"/>
      <c r="M33" s="14"/>
      <c r="N33" s="14"/>
      <c r="O33" s="14"/>
      <c r="P33" s="14"/>
      <c r="Q33" s="14"/>
      <c r="R33" s="14"/>
      <c r="S33" s="14"/>
      <c r="T33" s="14"/>
      <c r="U33" s="14"/>
      <c r="V33" s="14"/>
      <c r="W33" s="14"/>
      <c r="X33" s="14"/>
      <c r="Y33" s="14"/>
    </row>
    <row r="34" spans="2:25" ht="84" customHeight="1" x14ac:dyDescent="0.5">
      <c r="B34" s="366"/>
      <c r="C34" s="366"/>
      <c r="D34" s="366"/>
      <c r="E34" s="72" t="s">
        <v>91</v>
      </c>
      <c r="F34" s="368"/>
      <c r="G34" s="368"/>
      <c r="H34" s="167">
        <v>0</v>
      </c>
      <c r="I34" s="167">
        <v>0</v>
      </c>
      <c r="J34" s="168">
        <f t="shared" si="0"/>
        <v>0</v>
      </c>
      <c r="K34" s="14"/>
      <c r="L34" s="61"/>
      <c r="M34" s="14"/>
      <c r="N34" s="14"/>
      <c r="O34" s="14"/>
      <c r="P34" s="14"/>
      <c r="Q34" s="14"/>
      <c r="R34" s="14"/>
      <c r="S34" s="14"/>
      <c r="T34" s="14"/>
      <c r="U34" s="14"/>
      <c r="V34" s="14"/>
      <c r="W34" s="14"/>
      <c r="X34" s="14"/>
      <c r="Y34" s="14"/>
    </row>
    <row r="35" spans="2:25" ht="84" customHeight="1" x14ac:dyDescent="0.5">
      <c r="B35" s="366"/>
      <c r="C35" s="366"/>
      <c r="D35" s="366"/>
      <c r="E35" s="72" t="s">
        <v>92</v>
      </c>
      <c r="F35" s="368"/>
      <c r="G35" s="368"/>
      <c r="H35" s="167">
        <v>0</v>
      </c>
      <c r="I35" s="167">
        <v>0</v>
      </c>
      <c r="J35" s="168">
        <f t="shared" si="0"/>
        <v>0</v>
      </c>
      <c r="K35" s="14"/>
      <c r="L35" s="61"/>
      <c r="M35" s="14"/>
      <c r="N35" s="14"/>
      <c r="O35" s="14"/>
      <c r="P35" s="14"/>
      <c r="Q35" s="14"/>
      <c r="R35" s="14"/>
      <c r="S35" s="14"/>
      <c r="T35" s="14"/>
      <c r="U35" s="14"/>
      <c r="V35" s="14"/>
      <c r="W35" s="14"/>
      <c r="X35" s="14"/>
      <c r="Y35" s="14"/>
    </row>
    <row r="36" spans="2:25" ht="84" customHeight="1" x14ac:dyDescent="0.5">
      <c r="B36" s="366" t="s">
        <v>93</v>
      </c>
      <c r="C36" s="366" t="s">
        <v>35</v>
      </c>
      <c r="D36" s="366"/>
      <c r="E36" s="72" t="s">
        <v>94</v>
      </c>
      <c r="F36" s="197" t="s">
        <v>95</v>
      </c>
      <c r="G36" s="197" t="s">
        <v>95</v>
      </c>
      <c r="H36" s="167">
        <v>27</v>
      </c>
      <c r="I36" s="167">
        <v>2</v>
      </c>
      <c r="J36" s="168">
        <f t="shared" si="0"/>
        <v>29</v>
      </c>
      <c r="L36" s="61"/>
    </row>
    <row r="37" spans="2:25" ht="84" customHeight="1" x14ac:dyDescent="0.5">
      <c r="B37" s="366"/>
      <c r="C37" s="366"/>
      <c r="D37" s="366"/>
      <c r="E37" s="72" t="s">
        <v>142</v>
      </c>
      <c r="F37" s="197" t="s">
        <v>84</v>
      </c>
      <c r="G37" s="197" t="s">
        <v>84</v>
      </c>
      <c r="H37" s="167">
        <v>7</v>
      </c>
      <c r="I37" s="167">
        <v>1</v>
      </c>
      <c r="J37" s="168">
        <f t="shared" si="0"/>
        <v>8</v>
      </c>
      <c r="L37" s="61"/>
    </row>
    <row r="38" spans="2:25" ht="84" customHeight="1" x14ac:dyDescent="0.5">
      <c r="B38" s="196" t="s">
        <v>36</v>
      </c>
      <c r="C38" s="369" t="s">
        <v>37</v>
      </c>
      <c r="D38" s="369"/>
      <c r="E38" s="72" t="s">
        <v>97</v>
      </c>
      <c r="F38" s="197" t="s">
        <v>95</v>
      </c>
      <c r="G38" s="197" t="s">
        <v>95</v>
      </c>
      <c r="H38" s="167">
        <v>3</v>
      </c>
      <c r="I38" s="167">
        <v>1</v>
      </c>
      <c r="J38" s="168">
        <f t="shared" si="0"/>
        <v>4</v>
      </c>
      <c r="L38" s="61"/>
    </row>
    <row r="39" spans="2:25" ht="96.75" customHeight="1" x14ac:dyDescent="0.5">
      <c r="B39" s="366" t="s">
        <v>38</v>
      </c>
      <c r="C39" s="366" t="s">
        <v>144</v>
      </c>
      <c r="D39" s="366"/>
      <c r="E39" s="72" t="s">
        <v>98</v>
      </c>
      <c r="F39" s="197" t="s">
        <v>99</v>
      </c>
      <c r="G39" s="197" t="s">
        <v>99</v>
      </c>
      <c r="H39" s="167">
        <v>0</v>
      </c>
      <c r="I39" s="167">
        <v>0</v>
      </c>
      <c r="J39" s="168">
        <f t="shared" si="0"/>
        <v>0</v>
      </c>
      <c r="L39" s="61"/>
    </row>
    <row r="40" spans="2:25" ht="96.75" customHeight="1" x14ac:dyDescent="0.5">
      <c r="B40" s="366"/>
      <c r="C40" s="366"/>
      <c r="D40" s="366"/>
      <c r="E40" s="72" t="s">
        <v>100</v>
      </c>
      <c r="F40" s="197" t="s">
        <v>53</v>
      </c>
      <c r="G40" s="197" t="s">
        <v>53</v>
      </c>
      <c r="H40" s="167">
        <v>0</v>
      </c>
      <c r="I40" s="167">
        <v>0</v>
      </c>
      <c r="J40" s="168">
        <f t="shared" si="0"/>
        <v>0</v>
      </c>
      <c r="L40" s="61"/>
    </row>
    <row r="41" spans="2:25" ht="69" customHeight="1" x14ac:dyDescent="0.5">
      <c r="B41" s="366"/>
      <c r="C41" s="366"/>
      <c r="D41" s="366"/>
      <c r="E41" s="72" t="s">
        <v>101</v>
      </c>
      <c r="F41" s="197" t="s">
        <v>102</v>
      </c>
      <c r="G41" s="197" t="s">
        <v>102</v>
      </c>
      <c r="H41" s="167">
        <v>0</v>
      </c>
      <c r="I41" s="167">
        <v>0</v>
      </c>
      <c r="J41" s="168">
        <f t="shared" si="0"/>
        <v>0</v>
      </c>
      <c r="L41" s="61"/>
    </row>
    <row r="42" spans="2:25" ht="71.25" customHeight="1" x14ac:dyDescent="0.5">
      <c r="B42" s="366" t="s">
        <v>39</v>
      </c>
      <c r="C42" s="366" t="s">
        <v>40</v>
      </c>
      <c r="D42" s="366"/>
      <c r="E42" s="72" t="s">
        <v>125</v>
      </c>
      <c r="F42" s="197" t="s">
        <v>102</v>
      </c>
      <c r="G42" s="197" t="s">
        <v>102</v>
      </c>
      <c r="H42" s="167">
        <v>0</v>
      </c>
      <c r="I42" s="167">
        <v>0</v>
      </c>
      <c r="J42" s="168">
        <f t="shared" si="0"/>
        <v>0</v>
      </c>
      <c r="L42" s="61"/>
    </row>
    <row r="43" spans="2:25" ht="96.75" customHeight="1" x14ac:dyDescent="0.5">
      <c r="B43" s="366"/>
      <c r="C43" s="366"/>
      <c r="D43" s="366"/>
      <c r="E43" s="72" t="s">
        <v>104</v>
      </c>
      <c r="F43" s="197" t="s">
        <v>102</v>
      </c>
      <c r="G43" s="197" t="s">
        <v>102</v>
      </c>
      <c r="H43" s="167">
        <v>0</v>
      </c>
      <c r="I43" s="167">
        <v>0</v>
      </c>
      <c r="J43" s="168">
        <f t="shared" si="0"/>
        <v>0</v>
      </c>
      <c r="L43" s="61"/>
    </row>
    <row r="44" spans="2:25" ht="79.5" customHeight="1" x14ac:dyDescent="0.5">
      <c r="B44" s="366" t="s">
        <v>41</v>
      </c>
      <c r="C44" s="366" t="s">
        <v>42</v>
      </c>
      <c r="D44" s="366"/>
      <c r="E44" s="72" t="s">
        <v>105</v>
      </c>
      <c r="F44" s="197" t="s">
        <v>67</v>
      </c>
      <c r="G44" s="197" t="s">
        <v>67</v>
      </c>
      <c r="H44" s="167">
        <v>0</v>
      </c>
      <c r="I44" s="167">
        <v>0</v>
      </c>
      <c r="J44" s="168">
        <f t="shared" si="0"/>
        <v>0</v>
      </c>
      <c r="L44" s="61"/>
    </row>
    <row r="45" spans="2:25" ht="96.75" customHeight="1" x14ac:dyDescent="0.5">
      <c r="B45" s="366"/>
      <c r="C45" s="366"/>
      <c r="D45" s="366"/>
      <c r="E45" s="72" t="s">
        <v>106</v>
      </c>
      <c r="F45" s="197" t="s">
        <v>67</v>
      </c>
      <c r="G45" s="197" t="s">
        <v>67</v>
      </c>
      <c r="H45" s="167">
        <v>0</v>
      </c>
      <c r="I45" s="167">
        <v>0</v>
      </c>
      <c r="J45" s="168">
        <f t="shared" si="0"/>
        <v>0</v>
      </c>
      <c r="L45" s="61"/>
    </row>
    <row r="46" spans="2:25" ht="73.5" customHeight="1" x14ac:dyDescent="0.5">
      <c r="B46" s="366" t="s">
        <v>43</v>
      </c>
      <c r="C46" s="366" t="s">
        <v>44</v>
      </c>
      <c r="D46" s="366"/>
      <c r="E46" s="72" t="s">
        <v>107</v>
      </c>
      <c r="F46" s="197" t="s">
        <v>108</v>
      </c>
      <c r="G46" s="197" t="s">
        <v>108</v>
      </c>
      <c r="H46" s="167">
        <v>0</v>
      </c>
      <c r="I46" s="167">
        <v>0</v>
      </c>
      <c r="J46" s="168">
        <f t="shared" si="0"/>
        <v>0</v>
      </c>
      <c r="L46" s="61"/>
    </row>
    <row r="47" spans="2:25" ht="73.5" customHeight="1" x14ac:dyDescent="0.5">
      <c r="B47" s="366"/>
      <c r="C47" s="366"/>
      <c r="D47" s="366"/>
      <c r="E47" s="72" t="s">
        <v>109</v>
      </c>
      <c r="F47" s="197" t="s">
        <v>110</v>
      </c>
      <c r="G47" s="197" t="s">
        <v>110</v>
      </c>
      <c r="H47" s="167">
        <v>0</v>
      </c>
      <c r="I47" s="167">
        <v>0</v>
      </c>
      <c r="J47" s="168">
        <f t="shared" si="0"/>
        <v>0</v>
      </c>
      <c r="L47" s="61"/>
    </row>
    <row r="48" spans="2:25" ht="96.75" customHeight="1" x14ac:dyDescent="0.5">
      <c r="B48" s="366" t="s">
        <v>45</v>
      </c>
      <c r="C48" s="366" t="s">
        <v>111</v>
      </c>
      <c r="D48" s="366"/>
      <c r="E48" s="72" t="s">
        <v>112</v>
      </c>
      <c r="F48" s="197" t="s">
        <v>95</v>
      </c>
      <c r="G48" s="197" t="s">
        <v>95</v>
      </c>
      <c r="H48" s="167">
        <v>0</v>
      </c>
      <c r="I48" s="167">
        <v>0</v>
      </c>
      <c r="J48" s="168">
        <f t="shared" si="0"/>
        <v>0</v>
      </c>
      <c r="L48" s="61"/>
    </row>
    <row r="49" spans="2:12" ht="66.75" customHeight="1" x14ac:dyDescent="0.5">
      <c r="B49" s="366"/>
      <c r="C49" s="366"/>
      <c r="D49" s="366"/>
      <c r="E49" s="72" t="s">
        <v>113</v>
      </c>
      <c r="F49" s="197" t="s">
        <v>84</v>
      </c>
      <c r="G49" s="197" t="s">
        <v>84</v>
      </c>
      <c r="H49" s="167">
        <v>0</v>
      </c>
      <c r="I49" s="167">
        <v>0</v>
      </c>
      <c r="J49" s="168">
        <f t="shared" si="0"/>
        <v>0</v>
      </c>
      <c r="L49" s="61"/>
    </row>
    <row r="50" spans="2:12" ht="137.25" customHeight="1" x14ac:dyDescent="0.5">
      <c r="B50" s="196" t="s">
        <v>46</v>
      </c>
      <c r="C50" s="366" t="s">
        <v>47</v>
      </c>
      <c r="D50" s="366"/>
      <c r="E50" s="72" t="s">
        <v>114</v>
      </c>
      <c r="F50" s="197" t="s">
        <v>67</v>
      </c>
      <c r="G50" s="197" t="s">
        <v>67</v>
      </c>
      <c r="H50" s="167">
        <v>7</v>
      </c>
      <c r="I50" s="167">
        <v>7</v>
      </c>
      <c r="J50" s="168">
        <f t="shared" si="0"/>
        <v>14</v>
      </c>
      <c r="L50" s="61"/>
    </row>
    <row r="51" spans="2:12" s="62" customFormat="1" ht="108.75" customHeight="1" x14ac:dyDescent="0.85">
      <c r="B51" s="365" t="s">
        <v>115</v>
      </c>
      <c r="C51" s="365"/>
      <c r="D51" s="365"/>
      <c r="E51" s="365"/>
      <c r="F51" s="365"/>
      <c r="G51" s="365"/>
      <c r="H51" s="195">
        <f>SUM(H6:H50)</f>
        <v>81</v>
      </c>
      <c r="I51" s="195">
        <f>SUM(I6:I50)</f>
        <v>38</v>
      </c>
      <c r="J51" s="195">
        <f t="shared" ref="J51" si="1">SUM(J6:J50)</f>
        <v>119</v>
      </c>
    </row>
  </sheetData>
  <mergeCells count="42">
    <mergeCell ref="C50:D50"/>
    <mergeCell ref="B51:G51"/>
    <mergeCell ref="B44:B45"/>
    <mergeCell ref="C44:D45"/>
    <mergeCell ref="B46:B47"/>
    <mergeCell ref="C46:D47"/>
    <mergeCell ref="B48:B49"/>
    <mergeCell ref="C48:D49"/>
    <mergeCell ref="B42:B43"/>
    <mergeCell ref="C42:D43"/>
    <mergeCell ref="B22:B25"/>
    <mergeCell ref="C22:D25"/>
    <mergeCell ref="B26:B35"/>
    <mergeCell ref="C26:C35"/>
    <mergeCell ref="D26:D30"/>
    <mergeCell ref="B36:B37"/>
    <mergeCell ref="C36:D37"/>
    <mergeCell ref="C38:D38"/>
    <mergeCell ref="B39:B41"/>
    <mergeCell ref="C39:D41"/>
    <mergeCell ref="F26:G30"/>
    <mergeCell ref="D31:D35"/>
    <mergeCell ref="F31:G35"/>
    <mergeCell ref="B12:B14"/>
    <mergeCell ref="C12:D14"/>
    <mergeCell ref="B15:B18"/>
    <mergeCell ref="C15:D18"/>
    <mergeCell ref="B19:B21"/>
    <mergeCell ref="C19:D21"/>
    <mergeCell ref="B6:B11"/>
    <mergeCell ref="C6:C11"/>
    <mergeCell ref="D6:D8"/>
    <mergeCell ref="G6:G8"/>
    <mergeCell ref="D9:D11"/>
    <mergeCell ref="F9:F11"/>
    <mergeCell ref="B2:J2"/>
    <mergeCell ref="B3:J3"/>
    <mergeCell ref="B4:B5"/>
    <mergeCell ref="C4:D5"/>
    <mergeCell ref="E4:E5"/>
    <mergeCell ref="F4:G4"/>
    <mergeCell ref="H4:J4"/>
  </mergeCells>
  <pageMargins left="0.51181102362204722" right="0.19685039370078741" top="0.23622047244094491" bottom="0.23622047244094491" header="0" footer="0"/>
  <pageSetup paperSize="9" scale="27" firstPageNumber="15" fitToHeight="3" orientation="landscape" useFirstPageNumber="1" r:id="rId1"/>
  <headerFooter>
    <oddFooter>&amp;R&amp;36&amp;P</oddFooter>
  </headerFooter>
  <rowBreaks count="2" manualBreakCount="2">
    <brk id="21" min="1" max="9" man="1"/>
    <brk id="41" min="1" max="9"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59"/>
  <sheetViews>
    <sheetView view="pageBreakPreview" zoomScale="70" zoomScaleNormal="70" zoomScaleSheetLayoutView="70" workbookViewId="0">
      <selection activeCell="N16" sqref="N16"/>
    </sheetView>
  </sheetViews>
  <sheetFormatPr defaultRowHeight="15" x14ac:dyDescent="0.25"/>
  <cols>
    <col min="1" max="1" width="2.140625" style="14" customWidth="1"/>
    <col min="2" max="2" width="15.42578125" style="14" customWidth="1"/>
    <col min="3" max="3" width="15.5703125" style="14" customWidth="1"/>
    <col min="4" max="4" width="20" style="14" customWidth="1"/>
    <col min="5" max="5" width="29.5703125" style="14" customWidth="1"/>
    <col min="6" max="6" width="20.42578125" style="14" customWidth="1"/>
    <col min="7" max="7" width="42.28515625" style="14" customWidth="1"/>
    <col min="8" max="8" width="39.85546875" style="14" customWidth="1"/>
    <col min="9" max="9" width="2" style="14" customWidth="1"/>
    <col min="10" max="10" width="9.140625" style="145"/>
    <col min="11" max="11" width="9.140625" style="14"/>
    <col min="12" max="12" width="12.140625" style="14" customWidth="1"/>
    <col min="13" max="16384" width="9.140625" style="14"/>
  </cols>
  <sheetData>
    <row r="1" spans="2:12" ht="9" customHeight="1" thickBot="1" x14ac:dyDescent="0.3"/>
    <row r="2" spans="2:12" ht="56.25" customHeight="1" x14ac:dyDescent="0.3">
      <c r="B2" s="370" t="s">
        <v>428</v>
      </c>
      <c r="C2" s="371"/>
      <c r="D2" s="371"/>
      <c r="E2" s="371"/>
      <c r="F2" s="371"/>
      <c r="G2" s="371"/>
      <c r="H2" s="372"/>
      <c r="I2" s="146"/>
      <c r="J2" s="14"/>
    </row>
    <row r="3" spans="2:12" s="150" customFormat="1" ht="63" customHeight="1" x14ac:dyDescent="0.35">
      <c r="B3" s="169" t="s">
        <v>19</v>
      </c>
      <c r="C3" s="147" t="s">
        <v>135</v>
      </c>
      <c r="D3" s="147" t="s">
        <v>191</v>
      </c>
      <c r="E3" s="147" t="s">
        <v>192</v>
      </c>
      <c r="F3" s="147" t="s">
        <v>191</v>
      </c>
      <c r="G3" s="147" t="s">
        <v>193</v>
      </c>
      <c r="H3" s="170" t="s">
        <v>191</v>
      </c>
      <c r="I3" s="148"/>
      <c r="J3" s="149"/>
    </row>
    <row r="4" spans="2:12" ht="26.25" customHeight="1" x14ac:dyDescent="0.3">
      <c r="B4" s="373" t="s">
        <v>152</v>
      </c>
      <c r="C4" s="374" t="s">
        <v>194</v>
      </c>
      <c r="D4" s="375">
        <f>+F4+F12+F16</f>
        <v>1914</v>
      </c>
      <c r="E4" s="374" t="s">
        <v>195</v>
      </c>
      <c r="F4" s="374">
        <f>SUM(H4:H11)</f>
        <v>497</v>
      </c>
      <c r="G4" s="203" t="s">
        <v>196</v>
      </c>
      <c r="H4" s="171">
        <v>98</v>
      </c>
      <c r="I4" s="151"/>
      <c r="J4" s="152"/>
      <c r="K4" s="153"/>
      <c r="L4" s="153"/>
    </row>
    <row r="5" spans="2:12" ht="25.5" customHeight="1" x14ac:dyDescent="0.3">
      <c r="B5" s="373"/>
      <c r="C5" s="374"/>
      <c r="D5" s="375"/>
      <c r="E5" s="374"/>
      <c r="F5" s="374"/>
      <c r="G5" s="203" t="s">
        <v>197</v>
      </c>
      <c r="H5" s="171">
        <v>46</v>
      </c>
      <c r="I5" s="151"/>
      <c r="J5" s="152"/>
      <c r="K5" s="153"/>
      <c r="L5" s="153"/>
    </row>
    <row r="6" spans="2:12" ht="25.5" customHeight="1" x14ac:dyDescent="0.3">
      <c r="B6" s="373"/>
      <c r="C6" s="374"/>
      <c r="D6" s="375"/>
      <c r="E6" s="374"/>
      <c r="F6" s="374"/>
      <c r="G6" s="203" t="s">
        <v>198</v>
      </c>
      <c r="H6" s="171">
        <v>40</v>
      </c>
      <c r="I6" s="151"/>
      <c r="J6" s="152"/>
      <c r="K6" s="153"/>
      <c r="L6" s="153"/>
    </row>
    <row r="7" spans="2:12" ht="25.5" customHeight="1" x14ac:dyDescent="0.3">
      <c r="B7" s="373"/>
      <c r="C7" s="374"/>
      <c r="D7" s="375"/>
      <c r="E7" s="374"/>
      <c r="F7" s="374"/>
      <c r="G7" s="203" t="s">
        <v>199</v>
      </c>
      <c r="H7" s="171">
        <v>78</v>
      </c>
      <c r="I7" s="151"/>
      <c r="J7" s="152"/>
      <c r="K7" s="153"/>
      <c r="L7" s="153"/>
    </row>
    <row r="8" spans="2:12" ht="25.5" customHeight="1" x14ac:dyDescent="0.3">
      <c r="B8" s="373"/>
      <c r="C8" s="374"/>
      <c r="D8" s="375"/>
      <c r="E8" s="374"/>
      <c r="F8" s="374"/>
      <c r="G8" s="203" t="s">
        <v>200</v>
      </c>
      <c r="H8" s="171">
        <v>23</v>
      </c>
      <c r="I8" s="151"/>
      <c r="J8" s="152"/>
      <c r="K8" s="153"/>
      <c r="L8" s="153"/>
    </row>
    <row r="9" spans="2:12" ht="25.5" customHeight="1" x14ac:dyDescent="0.3">
      <c r="B9" s="373"/>
      <c r="C9" s="374"/>
      <c r="D9" s="375"/>
      <c r="E9" s="374"/>
      <c r="F9" s="374"/>
      <c r="G9" s="203" t="s">
        <v>201</v>
      </c>
      <c r="H9" s="171">
        <v>85</v>
      </c>
      <c r="I9" s="151"/>
      <c r="J9" s="152"/>
      <c r="K9" s="153"/>
      <c r="L9" s="153"/>
    </row>
    <row r="10" spans="2:12" ht="25.5" customHeight="1" x14ac:dyDescent="0.3">
      <c r="B10" s="373"/>
      <c r="C10" s="374"/>
      <c r="D10" s="375"/>
      <c r="E10" s="374"/>
      <c r="F10" s="374"/>
      <c r="G10" s="203" t="s">
        <v>202</v>
      </c>
      <c r="H10" s="171">
        <v>74</v>
      </c>
      <c r="I10" s="151"/>
      <c r="J10" s="152"/>
      <c r="K10" s="153"/>
      <c r="L10" s="153"/>
    </row>
    <row r="11" spans="2:12" ht="25.5" customHeight="1" x14ac:dyDescent="0.3">
      <c r="B11" s="373"/>
      <c r="C11" s="374"/>
      <c r="D11" s="375"/>
      <c r="E11" s="374"/>
      <c r="F11" s="374"/>
      <c r="G11" s="203" t="s">
        <v>203</v>
      </c>
      <c r="H11" s="171">
        <v>53</v>
      </c>
      <c r="I11" s="151"/>
      <c r="J11" s="152"/>
      <c r="K11" s="153"/>
      <c r="L11" s="153"/>
    </row>
    <row r="12" spans="2:12" ht="25.5" customHeight="1" x14ac:dyDescent="0.3">
      <c r="B12" s="373"/>
      <c r="C12" s="374"/>
      <c r="D12" s="375"/>
      <c r="E12" s="374" t="s">
        <v>204</v>
      </c>
      <c r="F12" s="374">
        <f>SUM(H12:H15)</f>
        <v>591</v>
      </c>
      <c r="G12" s="203" t="s">
        <v>205</v>
      </c>
      <c r="H12" s="171">
        <v>96</v>
      </c>
      <c r="I12" s="151"/>
      <c r="J12" s="152"/>
      <c r="K12" s="153"/>
      <c r="L12" s="153"/>
    </row>
    <row r="13" spans="2:12" ht="25.5" customHeight="1" x14ac:dyDescent="0.3">
      <c r="B13" s="373"/>
      <c r="C13" s="374"/>
      <c r="D13" s="375"/>
      <c r="E13" s="374"/>
      <c r="F13" s="374"/>
      <c r="G13" s="203" t="s">
        <v>206</v>
      </c>
      <c r="H13" s="171">
        <v>117</v>
      </c>
      <c r="I13" s="151"/>
      <c r="J13" s="152"/>
      <c r="K13" s="153"/>
      <c r="L13" s="153"/>
    </row>
    <row r="14" spans="2:12" ht="27" customHeight="1" x14ac:dyDescent="0.3">
      <c r="B14" s="373"/>
      <c r="C14" s="374"/>
      <c r="D14" s="375"/>
      <c r="E14" s="374"/>
      <c r="F14" s="374"/>
      <c r="G14" s="203" t="s">
        <v>207</v>
      </c>
      <c r="H14" s="171">
        <v>318</v>
      </c>
      <c r="I14" s="151"/>
      <c r="J14" s="152"/>
      <c r="K14" s="153"/>
      <c r="L14" s="153"/>
    </row>
    <row r="15" spans="2:12" ht="27" customHeight="1" x14ac:dyDescent="0.3">
      <c r="B15" s="373"/>
      <c r="C15" s="374"/>
      <c r="D15" s="375"/>
      <c r="E15" s="374"/>
      <c r="F15" s="374"/>
      <c r="G15" s="203" t="s">
        <v>208</v>
      </c>
      <c r="H15" s="171">
        <v>60</v>
      </c>
      <c r="I15" s="151"/>
      <c r="J15" s="152"/>
      <c r="K15" s="153"/>
      <c r="L15" s="153"/>
    </row>
    <row r="16" spans="2:12" ht="27" customHeight="1" x14ac:dyDescent="0.3">
      <c r="B16" s="373"/>
      <c r="C16" s="374"/>
      <c r="D16" s="375"/>
      <c r="E16" s="374" t="s">
        <v>209</v>
      </c>
      <c r="F16" s="374">
        <f>SUM(H16:H23)</f>
        <v>826</v>
      </c>
      <c r="G16" s="203" t="s">
        <v>210</v>
      </c>
      <c r="H16" s="171">
        <v>130</v>
      </c>
      <c r="I16" s="151"/>
      <c r="J16" s="152"/>
      <c r="K16" s="153"/>
      <c r="L16" s="153"/>
    </row>
    <row r="17" spans="2:12" ht="27" customHeight="1" x14ac:dyDescent="0.3">
      <c r="B17" s="373"/>
      <c r="C17" s="374"/>
      <c r="D17" s="375"/>
      <c r="E17" s="374"/>
      <c r="F17" s="374"/>
      <c r="G17" s="203" t="s">
        <v>211</v>
      </c>
      <c r="H17" s="171">
        <v>85</v>
      </c>
      <c r="I17" s="151"/>
      <c r="J17" s="152"/>
      <c r="K17" s="153"/>
      <c r="L17" s="153"/>
    </row>
    <row r="18" spans="2:12" ht="27" customHeight="1" x14ac:dyDescent="0.3">
      <c r="B18" s="373"/>
      <c r="C18" s="374"/>
      <c r="D18" s="375"/>
      <c r="E18" s="374"/>
      <c r="F18" s="374"/>
      <c r="G18" s="203" t="s">
        <v>212</v>
      </c>
      <c r="H18" s="171">
        <v>54</v>
      </c>
      <c r="I18" s="151"/>
      <c r="J18" s="152"/>
    </row>
    <row r="19" spans="2:12" ht="27" customHeight="1" x14ac:dyDescent="0.3">
      <c r="B19" s="373"/>
      <c r="C19" s="374"/>
      <c r="D19" s="375"/>
      <c r="E19" s="374"/>
      <c r="F19" s="374"/>
      <c r="G19" s="203" t="s">
        <v>213</v>
      </c>
      <c r="H19" s="171">
        <v>103</v>
      </c>
      <c r="I19" s="151"/>
      <c r="J19" s="152"/>
    </row>
    <row r="20" spans="2:12" ht="27" customHeight="1" x14ac:dyDescent="0.3">
      <c r="B20" s="373"/>
      <c r="C20" s="374"/>
      <c r="D20" s="375"/>
      <c r="E20" s="374"/>
      <c r="F20" s="374"/>
      <c r="G20" s="203" t="s">
        <v>214</v>
      </c>
      <c r="H20" s="171">
        <v>98</v>
      </c>
      <c r="I20" s="151"/>
      <c r="J20" s="152"/>
    </row>
    <row r="21" spans="2:12" ht="27" customHeight="1" x14ac:dyDescent="0.3">
      <c r="B21" s="373"/>
      <c r="C21" s="374"/>
      <c r="D21" s="375"/>
      <c r="E21" s="374"/>
      <c r="F21" s="374"/>
      <c r="G21" s="203" t="s">
        <v>215</v>
      </c>
      <c r="H21" s="171">
        <v>149</v>
      </c>
      <c r="I21" s="151"/>
      <c r="J21" s="152"/>
    </row>
    <row r="22" spans="2:12" ht="27" customHeight="1" x14ac:dyDescent="0.3">
      <c r="B22" s="373"/>
      <c r="C22" s="374"/>
      <c r="D22" s="375"/>
      <c r="E22" s="374"/>
      <c r="F22" s="374"/>
      <c r="G22" s="203" t="s">
        <v>216</v>
      </c>
      <c r="H22" s="171">
        <v>83</v>
      </c>
      <c r="I22" s="151"/>
      <c r="J22" s="152"/>
    </row>
    <row r="23" spans="2:12" ht="27" customHeight="1" x14ac:dyDescent="0.3">
      <c r="B23" s="373"/>
      <c r="C23" s="374"/>
      <c r="D23" s="375"/>
      <c r="E23" s="374"/>
      <c r="F23" s="374"/>
      <c r="G23" s="203" t="s">
        <v>217</v>
      </c>
      <c r="H23" s="171">
        <v>124</v>
      </c>
      <c r="I23" s="151"/>
      <c r="J23" s="152"/>
      <c r="K23" s="153"/>
      <c r="L23" s="153"/>
    </row>
    <row r="24" spans="2:12" ht="21.75" customHeight="1" x14ac:dyDescent="0.3">
      <c r="B24" s="373"/>
      <c r="C24" s="376" t="s">
        <v>218</v>
      </c>
      <c r="D24" s="375">
        <f>+F24+F30+F35</f>
        <v>1093</v>
      </c>
      <c r="E24" s="374" t="s">
        <v>219</v>
      </c>
      <c r="F24" s="374">
        <f>+H24+H25+H26+H27+H28+H29</f>
        <v>451</v>
      </c>
      <c r="G24" s="203" t="s">
        <v>220</v>
      </c>
      <c r="H24" s="171">
        <v>31</v>
      </c>
      <c r="I24" s="151"/>
    </row>
    <row r="25" spans="2:12" ht="21.75" customHeight="1" x14ac:dyDescent="0.3">
      <c r="B25" s="373"/>
      <c r="C25" s="376"/>
      <c r="D25" s="375"/>
      <c r="E25" s="374"/>
      <c r="F25" s="374"/>
      <c r="G25" s="203" t="s">
        <v>221</v>
      </c>
      <c r="H25" s="171">
        <v>199</v>
      </c>
      <c r="I25" s="151"/>
    </row>
    <row r="26" spans="2:12" ht="21.75" customHeight="1" x14ac:dyDescent="0.3">
      <c r="B26" s="373"/>
      <c r="C26" s="376"/>
      <c r="D26" s="375"/>
      <c r="E26" s="374"/>
      <c r="F26" s="374"/>
      <c r="G26" s="203" t="s">
        <v>222</v>
      </c>
      <c r="H26" s="171">
        <v>33</v>
      </c>
      <c r="I26" s="151"/>
    </row>
    <row r="27" spans="2:12" ht="21.75" customHeight="1" x14ac:dyDescent="0.3">
      <c r="B27" s="373"/>
      <c r="C27" s="376"/>
      <c r="D27" s="375"/>
      <c r="E27" s="374"/>
      <c r="F27" s="374"/>
      <c r="G27" s="203" t="s">
        <v>223</v>
      </c>
      <c r="H27" s="171">
        <v>20</v>
      </c>
      <c r="I27" s="151"/>
    </row>
    <row r="28" spans="2:12" ht="21.75" customHeight="1" x14ac:dyDescent="0.3">
      <c r="B28" s="373"/>
      <c r="C28" s="376"/>
      <c r="D28" s="375"/>
      <c r="E28" s="374"/>
      <c r="F28" s="374"/>
      <c r="G28" s="203" t="s">
        <v>224</v>
      </c>
      <c r="H28" s="171">
        <v>104</v>
      </c>
      <c r="I28" s="151"/>
    </row>
    <row r="29" spans="2:12" ht="21.75" customHeight="1" x14ac:dyDescent="0.3">
      <c r="B29" s="373"/>
      <c r="C29" s="376"/>
      <c r="D29" s="375"/>
      <c r="E29" s="374"/>
      <c r="F29" s="374"/>
      <c r="G29" s="203" t="s">
        <v>225</v>
      </c>
      <c r="H29" s="171">
        <v>64</v>
      </c>
      <c r="I29" s="151"/>
    </row>
    <row r="30" spans="2:12" ht="21.75" customHeight="1" x14ac:dyDescent="0.3">
      <c r="B30" s="373"/>
      <c r="C30" s="376"/>
      <c r="D30" s="375"/>
      <c r="E30" s="374" t="s">
        <v>226</v>
      </c>
      <c r="F30" s="374">
        <f>SUM(H30:H34)</f>
        <v>282</v>
      </c>
      <c r="G30" s="203" t="s">
        <v>227</v>
      </c>
      <c r="H30" s="171">
        <v>44</v>
      </c>
      <c r="I30" s="151"/>
    </row>
    <row r="31" spans="2:12" ht="21.75" customHeight="1" x14ac:dyDescent="0.3">
      <c r="B31" s="373"/>
      <c r="C31" s="376"/>
      <c r="D31" s="375"/>
      <c r="E31" s="374"/>
      <c r="F31" s="374"/>
      <c r="G31" s="203" t="s">
        <v>228</v>
      </c>
      <c r="H31" s="171">
        <v>113</v>
      </c>
      <c r="I31" s="151"/>
    </row>
    <row r="32" spans="2:12" ht="21.75" customHeight="1" x14ac:dyDescent="0.3">
      <c r="B32" s="373"/>
      <c r="C32" s="376"/>
      <c r="D32" s="375"/>
      <c r="E32" s="374"/>
      <c r="F32" s="374"/>
      <c r="G32" s="203" t="s">
        <v>229</v>
      </c>
      <c r="H32" s="171">
        <v>73</v>
      </c>
      <c r="I32" s="151"/>
    </row>
    <row r="33" spans="2:12" ht="21.75" customHeight="1" x14ac:dyDescent="0.3">
      <c r="B33" s="373"/>
      <c r="C33" s="376"/>
      <c r="D33" s="375"/>
      <c r="E33" s="374"/>
      <c r="F33" s="374"/>
      <c r="G33" s="203" t="s">
        <v>230</v>
      </c>
      <c r="H33" s="171">
        <v>19</v>
      </c>
      <c r="I33" s="151"/>
    </row>
    <row r="34" spans="2:12" ht="21.75" customHeight="1" x14ac:dyDescent="0.3">
      <c r="B34" s="373"/>
      <c r="C34" s="376"/>
      <c r="D34" s="375"/>
      <c r="E34" s="374"/>
      <c r="F34" s="374"/>
      <c r="G34" s="203" t="s">
        <v>231</v>
      </c>
      <c r="H34" s="171">
        <v>33</v>
      </c>
      <c r="I34" s="151"/>
    </row>
    <row r="35" spans="2:12" ht="21.75" customHeight="1" x14ac:dyDescent="0.3">
      <c r="B35" s="373"/>
      <c r="C35" s="376"/>
      <c r="D35" s="375"/>
      <c r="E35" s="374" t="s">
        <v>232</v>
      </c>
      <c r="F35" s="374">
        <f>SUM(H35:H38)</f>
        <v>360</v>
      </c>
      <c r="G35" s="203" t="s">
        <v>233</v>
      </c>
      <c r="H35" s="171">
        <v>166</v>
      </c>
      <c r="I35" s="151"/>
    </row>
    <row r="36" spans="2:12" ht="21.75" customHeight="1" x14ac:dyDescent="0.3">
      <c r="B36" s="373"/>
      <c r="C36" s="376"/>
      <c r="D36" s="375"/>
      <c r="E36" s="374"/>
      <c r="F36" s="374"/>
      <c r="G36" s="203" t="s">
        <v>234</v>
      </c>
      <c r="H36" s="171">
        <v>31</v>
      </c>
      <c r="I36" s="151"/>
    </row>
    <row r="37" spans="2:12" ht="21.75" customHeight="1" x14ac:dyDescent="0.3">
      <c r="B37" s="373"/>
      <c r="C37" s="376"/>
      <c r="D37" s="375"/>
      <c r="E37" s="374"/>
      <c r="F37" s="374"/>
      <c r="G37" s="203" t="s">
        <v>235</v>
      </c>
      <c r="H37" s="171">
        <v>121</v>
      </c>
      <c r="I37" s="151"/>
    </row>
    <row r="38" spans="2:12" ht="21.75" customHeight="1" x14ac:dyDescent="0.3">
      <c r="B38" s="373"/>
      <c r="C38" s="376"/>
      <c r="D38" s="375"/>
      <c r="E38" s="374"/>
      <c r="F38" s="374"/>
      <c r="G38" s="203" t="s">
        <v>236</v>
      </c>
      <c r="H38" s="171">
        <v>42</v>
      </c>
      <c r="I38" s="151"/>
    </row>
    <row r="39" spans="2:12" ht="48" customHeight="1" x14ac:dyDescent="0.3">
      <c r="B39" s="377" t="s">
        <v>14</v>
      </c>
      <c r="C39" s="375"/>
      <c r="D39" s="201">
        <f>SUM(D4:D38)</f>
        <v>3007</v>
      </c>
      <c r="E39" s="203"/>
      <c r="F39" s="201">
        <f>SUM(F4:F38)</f>
        <v>3007</v>
      </c>
      <c r="G39" s="201"/>
      <c r="H39" s="201">
        <f>SUM(H4:H38)</f>
        <v>3007</v>
      </c>
      <c r="I39" s="151"/>
    </row>
    <row r="40" spans="2:12" ht="21.75" customHeight="1" x14ac:dyDescent="0.3">
      <c r="B40" s="373" t="s">
        <v>153</v>
      </c>
      <c r="C40" s="374" t="s">
        <v>237</v>
      </c>
      <c r="D40" s="375">
        <f>SUM(F40:F54)</f>
        <v>1202</v>
      </c>
      <c r="E40" s="374" t="s">
        <v>238</v>
      </c>
      <c r="F40" s="374">
        <f>SUM(H40:H43)</f>
        <v>218</v>
      </c>
      <c r="G40" s="203" t="s">
        <v>239</v>
      </c>
      <c r="H40" s="171">
        <v>34</v>
      </c>
      <c r="I40" s="151"/>
      <c r="J40" s="152"/>
      <c r="K40" s="153"/>
      <c r="L40" s="153"/>
    </row>
    <row r="41" spans="2:12" ht="21.75" customHeight="1" x14ac:dyDescent="0.3">
      <c r="B41" s="373"/>
      <c r="C41" s="374"/>
      <c r="D41" s="375"/>
      <c r="E41" s="374"/>
      <c r="F41" s="374"/>
      <c r="G41" s="203" t="s">
        <v>240</v>
      </c>
      <c r="H41" s="171">
        <v>67</v>
      </c>
      <c r="I41" s="151"/>
      <c r="J41" s="152"/>
      <c r="K41" s="154"/>
      <c r="L41" s="154"/>
    </row>
    <row r="42" spans="2:12" ht="21.75" customHeight="1" x14ac:dyDescent="0.3">
      <c r="B42" s="373"/>
      <c r="C42" s="374"/>
      <c r="D42" s="375"/>
      <c r="E42" s="374"/>
      <c r="F42" s="374"/>
      <c r="G42" s="203" t="s">
        <v>241</v>
      </c>
      <c r="H42" s="171">
        <v>35</v>
      </c>
      <c r="I42" s="151"/>
      <c r="J42" s="152"/>
      <c r="K42" s="154"/>
      <c r="L42" s="154"/>
    </row>
    <row r="43" spans="2:12" ht="21.75" customHeight="1" x14ac:dyDescent="0.3">
      <c r="B43" s="373"/>
      <c r="C43" s="374"/>
      <c r="D43" s="375"/>
      <c r="E43" s="374"/>
      <c r="F43" s="374"/>
      <c r="G43" s="203" t="s">
        <v>242</v>
      </c>
      <c r="H43" s="171">
        <v>82</v>
      </c>
      <c r="I43" s="151"/>
      <c r="J43" s="152"/>
      <c r="K43" s="154"/>
      <c r="L43" s="154"/>
    </row>
    <row r="44" spans="2:12" ht="21.75" customHeight="1" x14ac:dyDescent="0.3">
      <c r="B44" s="373"/>
      <c r="C44" s="374"/>
      <c r="D44" s="375"/>
      <c r="E44" s="374" t="s">
        <v>243</v>
      </c>
      <c r="F44" s="374">
        <f>+H44+H45+H46+H47+H48</f>
        <v>648</v>
      </c>
      <c r="G44" s="203" t="s">
        <v>244</v>
      </c>
      <c r="H44" s="171">
        <v>85</v>
      </c>
      <c r="I44" s="151"/>
      <c r="J44" s="152"/>
      <c r="K44" s="154"/>
      <c r="L44" s="154"/>
    </row>
    <row r="45" spans="2:12" ht="21.75" customHeight="1" x14ac:dyDescent="0.3">
      <c r="B45" s="373"/>
      <c r="C45" s="374"/>
      <c r="D45" s="375"/>
      <c r="E45" s="374"/>
      <c r="F45" s="374"/>
      <c r="G45" s="203" t="s">
        <v>245</v>
      </c>
      <c r="H45" s="171">
        <v>34</v>
      </c>
      <c r="I45" s="151"/>
      <c r="J45" s="152"/>
      <c r="K45" s="154"/>
      <c r="L45" s="154"/>
    </row>
    <row r="46" spans="2:12" ht="21.75" customHeight="1" x14ac:dyDescent="0.3">
      <c r="B46" s="373"/>
      <c r="C46" s="374"/>
      <c r="D46" s="375"/>
      <c r="E46" s="374"/>
      <c r="F46" s="374"/>
      <c r="G46" s="203" t="s">
        <v>246</v>
      </c>
      <c r="H46" s="171">
        <v>133</v>
      </c>
      <c r="I46" s="151"/>
      <c r="J46" s="152"/>
      <c r="K46" s="154"/>
      <c r="L46" s="154"/>
    </row>
    <row r="47" spans="2:12" ht="21.75" customHeight="1" x14ac:dyDescent="0.3">
      <c r="B47" s="373"/>
      <c r="C47" s="374"/>
      <c r="D47" s="375"/>
      <c r="E47" s="374"/>
      <c r="F47" s="374"/>
      <c r="G47" s="203" t="s">
        <v>247</v>
      </c>
      <c r="H47" s="171">
        <v>231</v>
      </c>
      <c r="I47" s="151"/>
      <c r="J47" s="152"/>
      <c r="K47" s="154"/>
      <c r="L47" s="154"/>
    </row>
    <row r="48" spans="2:12" ht="21.75" customHeight="1" x14ac:dyDescent="0.3">
      <c r="B48" s="373"/>
      <c r="C48" s="374"/>
      <c r="D48" s="375"/>
      <c r="E48" s="374"/>
      <c r="F48" s="374"/>
      <c r="G48" s="203" t="s">
        <v>248</v>
      </c>
      <c r="H48" s="171">
        <v>165</v>
      </c>
      <c r="I48" s="151"/>
      <c r="J48" s="152"/>
      <c r="K48" s="154"/>
      <c r="L48" s="154"/>
    </row>
    <row r="49" spans="2:12" ht="21.75" customHeight="1" x14ac:dyDescent="0.3">
      <c r="B49" s="373"/>
      <c r="C49" s="374"/>
      <c r="D49" s="375"/>
      <c r="E49" s="374" t="s">
        <v>249</v>
      </c>
      <c r="F49" s="374">
        <f>SUM(H49:H51)</f>
        <v>229</v>
      </c>
      <c r="G49" s="203" t="s">
        <v>250</v>
      </c>
      <c r="H49" s="171">
        <v>94</v>
      </c>
      <c r="I49" s="151"/>
      <c r="J49" s="152"/>
      <c r="K49" s="154"/>
      <c r="L49" s="154"/>
    </row>
    <row r="50" spans="2:12" ht="21.75" customHeight="1" x14ac:dyDescent="0.3">
      <c r="B50" s="373"/>
      <c r="C50" s="374"/>
      <c r="D50" s="375"/>
      <c r="E50" s="374"/>
      <c r="F50" s="374"/>
      <c r="G50" s="203" t="s">
        <v>251</v>
      </c>
      <c r="H50" s="171">
        <v>88</v>
      </c>
      <c r="I50" s="151"/>
      <c r="J50" s="152"/>
      <c r="K50" s="154"/>
      <c r="L50" s="154"/>
    </row>
    <row r="51" spans="2:12" ht="21.75" customHeight="1" x14ac:dyDescent="0.3">
      <c r="B51" s="373"/>
      <c r="C51" s="374"/>
      <c r="D51" s="375"/>
      <c r="E51" s="374"/>
      <c r="F51" s="374"/>
      <c r="G51" s="203" t="s">
        <v>252</v>
      </c>
      <c r="H51" s="171">
        <v>47</v>
      </c>
      <c r="I51" s="151"/>
      <c r="J51" s="152"/>
      <c r="K51" s="154"/>
      <c r="L51" s="154"/>
    </row>
    <row r="52" spans="2:12" ht="21.75" customHeight="1" x14ac:dyDescent="0.3">
      <c r="B52" s="373"/>
      <c r="C52" s="374"/>
      <c r="D52" s="375"/>
      <c r="E52" s="374" t="s">
        <v>253</v>
      </c>
      <c r="F52" s="374">
        <f>+H52+H53+H54</f>
        <v>107</v>
      </c>
      <c r="G52" s="203" t="s">
        <v>254</v>
      </c>
      <c r="H52" s="171">
        <v>60</v>
      </c>
      <c r="I52" s="151"/>
      <c r="J52" s="152"/>
      <c r="K52" s="154"/>
      <c r="L52" s="154"/>
    </row>
    <row r="53" spans="2:12" ht="21.75" customHeight="1" x14ac:dyDescent="0.3">
      <c r="B53" s="373"/>
      <c r="C53" s="374"/>
      <c r="D53" s="375"/>
      <c r="E53" s="374"/>
      <c r="F53" s="374"/>
      <c r="G53" s="203" t="s">
        <v>255</v>
      </c>
      <c r="H53" s="171">
        <v>32</v>
      </c>
      <c r="I53" s="151"/>
      <c r="J53" s="152"/>
    </row>
    <row r="54" spans="2:12" ht="21.75" customHeight="1" x14ac:dyDescent="0.3">
      <c r="B54" s="373"/>
      <c r="C54" s="374"/>
      <c r="D54" s="375"/>
      <c r="E54" s="374"/>
      <c r="F54" s="374"/>
      <c r="G54" s="203" t="s">
        <v>256</v>
      </c>
      <c r="H54" s="171">
        <v>15</v>
      </c>
      <c r="I54" s="151"/>
      <c r="J54" s="152"/>
    </row>
    <row r="55" spans="2:12" ht="21.75" customHeight="1" x14ac:dyDescent="0.3">
      <c r="B55" s="373"/>
      <c r="C55" s="374" t="s">
        <v>52</v>
      </c>
      <c r="D55" s="375">
        <f>F55+F58+F61+F64</f>
        <v>1316</v>
      </c>
      <c r="E55" s="374" t="s">
        <v>257</v>
      </c>
      <c r="F55" s="374">
        <f>+H55+H56+H57</f>
        <v>259</v>
      </c>
      <c r="G55" s="203" t="s">
        <v>258</v>
      </c>
      <c r="H55" s="171">
        <v>114</v>
      </c>
      <c r="I55" s="151"/>
      <c r="J55" s="152"/>
    </row>
    <row r="56" spans="2:12" ht="21.75" customHeight="1" x14ac:dyDescent="0.3">
      <c r="B56" s="373"/>
      <c r="C56" s="374"/>
      <c r="D56" s="375"/>
      <c r="E56" s="374"/>
      <c r="F56" s="374"/>
      <c r="G56" s="203" t="s">
        <v>259</v>
      </c>
      <c r="H56" s="171">
        <v>94</v>
      </c>
      <c r="I56" s="151"/>
      <c r="J56" s="152"/>
    </row>
    <row r="57" spans="2:12" ht="21.75" customHeight="1" x14ac:dyDescent="0.3">
      <c r="B57" s="373"/>
      <c r="C57" s="374"/>
      <c r="D57" s="375"/>
      <c r="E57" s="374"/>
      <c r="F57" s="374"/>
      <c r="G57" s="203" t="s">
        <v>260</v>
      </c>
      <c r="H57" s="171">
        <v>51</v>
      </c>
      <c r="I57" s="151"/>
      <c r="J57" s="152"/>
    </row>
    <row r="58" spans="2:12" ht="21.75" customHeight="1" x14ac:dyDescent="0.3">
      <c r="B58" s="373"/>
      <c r="C58" s="374"/>
      <c r="D58" s="375"/>
      <c r="E58" s="374" t="s">
        <v>261</v>
      </c>
      <c r="F58" s="374">
        <f>+H58+H59+H60</f>
        <v>207</v>
      </c>
      <c r="G58" s="203" t="s">
        <v>262</v>
      </c>
      <c r="H58" s="171">
        <v>70</v>
      </c>
      <c r="I58" s="151"/>
      <c r="J58" s="152"/>
    </row>
    <row r="59" spans="2:12" ht="21.75" customHeight="1" x14ac:dyDescent="0.3">
      <c r="B59" s="373"/>
      <c r="C59" s="374"/>
      <c r="D59" s="375"/>
      <c r="E59" s="374"/>
      <c r="F59" s="374"/>
      <c r="G59" s="203" t="s">
        <v>263</v>
      </c>
      <c r="H59" s="171">
        <v>79</v>
      </c>
      <c r="I59" s="151"/>
      <c r="J59" s="152"/>
    </row>
    <row r="60" spans="2:12" ht="21.75" customHeight="1" x14ac:dyDescent="0.3">
      <c r="B60" s="373"/>
      <c r="C60" s="374"/>
      <c r="D60" s="375"/>
      <c r="E60" s="374"/>
      <c r="F60" s="374"/>
      <c r="G60" s="203" t="s">
        <v>264</v>
      </c>
      <c r="H60" s="171">
        <v>58</v>
      </c>
      <c r="I60" s="151"/>
      <c r="J60" s="152"/>
    </row>
    <row r="61" spans="2:12" ht="21.75" customHeight="1" x14ac:dyDescent="0.3">
      <c r="B61" s="373"/>
      <c r="C61" s="374"/>
      <c r="D61" s="375"/>
      <c r="E61" s="374" t="s">
        <v>265</v>
      </c>
      <c r="F61" s="374">
        <f>H61+H62+H63</f>
        <v>230</v>
      </c>
      <c r="G61" s="203" t="s">
        <v>266</v>
      </c>
      <c r="H61" s="171">
        <v>20</v>
      </c>
      <c r="I61" s="151"/>
      <c r="J61" s="152"/>
    </row>
    <row r="62" spans="2:12" ht="21.75" customHeight="1" x14ac:dyDescent="0.3">
      <c r="B62" s="373"/>
      <c r="C62" s="374"/>
      <c r="D62" s="375"/>
      <c r="E62" s="374"/>
      <c r="F62" s="374"/>
      <c r="G62" s="203" t="s">
        <v>267</v>
      </c>
      <c r="H62" s="171">
        <v>90</v>
      </c>
      <c r="I62" s="151"/>
      <c r="J62" s="152"/>
    </row>
    <row r="63" spans="2:12" ht="21.75" customHeight="1" x14ac:dyDescent="0.3">
      <c r="B63" s="373"/>
      <c r="C63" s="374"/>
      <c r="D63" s="375"/>
      <c r="E63" s="374"/>
      <c r="F63" s="374"/>
      <c r="G63" s="203" t="s">
        <v>268</v>
      </c>
      <c r="H63" s="171">
        <v>120</v>
      </c>
      <c r="I63" s="151"/>
      <c r="J63" s="152"/>
    </row>
    <row r="64" spans="2:12" ht="21.75" customHeight="1" x14ac:dyDescent="0.3">
      <c r="B64" s="373"/>
      <c r="C64" s="374"/>
      <c r="D64" s="375"/>
      <c r="E64" s="374" t="s">
        <v>269</v>
      </c>
      <c r="F64" s="374">
        <f>+H64+H65+H66+H67</f>
        <v>620</v>
      </c>
      <c r="G64" s="203" t="s">
        <v>270</v>
      </c>
      <c r="H64" s="171">
        <v>254</v>
      </c>
      <c r="I64" s="151"/>
      <c r="J64" s="152"/>
    </row>
    <row r="65" spans="2:10" ht="21.75" customHeight="1" x14ac:dyDescent="0.3">
      <c r="B65" s="373"/>
      <c r="C65" s="374"/>
      <c r="D65" s="375"/>
      <c r="E65" s="374"/>
      <c r="F65" s="374"/>
      <c r="G65" s="203" t="s">
        <v>271</v>
      </c>
      <c r="H65" s="171">
        <v>135</v>
      </c>
      <c r="I65" s="151"/>
      <c r="J65" s="378"/>
    </row>
    <row r="66" spans="2:10" ht="21.75" customHeight="1" x14ac:dyDescent="0.3">
      <c r="B66" s="373"/>
      <c r="C66" s="374"/>
      <c r="D66" s="375"/>
      <c r="E66" s="374"/>
      <c r="F66" s="374"/>
      <c r="G66" s="203" t="s">
        <v>272</v>
      </c>
      <c r="H66" s="171">
        <v>128</v>
      </c>
      <c r="I66" s="151"/>
      <c r="J66" s="378"/>
    </row>
    <row r="67" spans="2:10" ht="21.75" customHeight="1" x14ac:dyDescent="0.3">
      <c r="B67" s="373"/>
      <c r="C67" s="374"/>
      <c r="D67" s="375"/>
      <c r="E67" s="374"/>
      <c r="F67" s="374"/>
      <c r="G67" s="203" t="s">
        <v>273</v>
      </c>
      <c r="H67" s="171">
        <v>103</v>
      </c>
      <c r="I67" s="151"/>
      <c r="J67" s="14"/>
    </row>
    <row r="68" spans="2:10" ht="42.75" customHeight="1" x14ac:dyDescent="0.3">
      <c r="B68" s="377" t="s">
        <v>14</v>
      </c>
      <c r="C68" s="375"/>
      <c r="D68" s="155">
        <f>SUM(D40:D67)</f>
        <v>2518</v>
      </c>
      <c r="E68" s="156"/>
      <c r="F68" s="201">
        <f>SUM(F40:F67)</f>
        <v>2518</v>
      </c>
      <c r="G68" s="157"/>
      <c r="H68" s="172">
        <f>SUM(H40:H67)</f>
        <v>2518</v>
      </c>
      <c r="I68" s="151"/>
    </row>
    <row r="69" spans="2:10" ht="48.75" customHeight="1" x14ac:dyDescent="0.3">
      <c r="B69" s="379" t="s">
        <v>429</v>
      </c>
      <c r="C69" s="380"/>
      <c r="D69" s="380"/>
      <c r="E69" s="380"/>
      <c r="F69" s="380"/>
      <c r="G69" s="380"/>
      <c r="H69" s="381"/>
      <c r="I69" s="151"/>
    </row>
    <row r="70" spans="2:10" s="150" customFormat="1" ht="63" customHeight="1" x14ac:dyDescent="0.35">
      <c r="B70" s="169" t="s">
        <v>19</v>
      </c>
      <c r="C70" s="147" t="s">
        <v>135</v>
      </c>
      <c r="D70" s="147" t="s">
        <v>191</v>
      </c>
      <c r="E70" s="147" t="s">
        <v>192</v>
      </c>
      <c r="F70" s="147" t="s">
        <v>191</v>
      </c>
      <c r="G70" s="147" t="s">
        <v>193</v>
      </c>
      <c r="H70" s="170" t="s">
        <v>191</v>
      </c>
      <c r="I70" s="158"/>
      <c r="J70" s="149"/>
    </row>
    <row r="71" spans="2:10" s="150" customFormat="1" ht="30.75" customHeight="1" x14ac:dyDescent="0.35">
      <c r="B71" s="385" t="s">
        <v>21</v>
      </c>
      <c r="C71" s="382" t="s">
        <v>118</v>
      </c>
      <c r="D71" s="383">
        <f>SUM(F71:F79)</f>
        <v>676</v>
      </c>
      <c r="E71" s="384" t="s">
        <v>274</v>
      </c>
      <c r="F71" s="376">
        <f>SUM(H71:H74)</f>
        <v>308</v>
      </c>
      <c r="G71" s="202" t="s">
        <v>275</v>
      </c>
      <c r="H71" s="171">
        <v>118</v>
      </c>
      <c r="I71" s="158"/>
      <c r="J71" s="149"/>
    </row>
    <row r="72" spans="2:10" s="150" customFormat="1" ht="30.75" customHeight="1" x14ac:dyDescent="0.35">
      <c r="B72" s="385"/>
      <c r="C72" s="382"/>
      <c r="D72" s="383"/>
      <c r="E72" s="384"/>
      <c r="F72" s="376"/>
      <c r="G72" s="202" t="s">
        <v>276</v>
      </c>
      <c r="H72" s="171">
        <v>83</v>
      </c>
      <c r="I72" s="158"/>
      <c r="J72" s="149"/>
    </row>
    <row r="73" spans="2:10" s="150" customFormat="1" ht="30.75" customHeight="1" x14ac:dyDescent="0.35">
      <c r="B73" s="385"/>
      <c r="C73" s="382"/>
      <c r="D73" s="383"/>
      <c r="E73" s="376"/>
      <c r="F73" s="376"/>
      <c r="G73" s="202" t="s">
        <v>277</v>
      </c>
      <c r="H73" s="171">
        <v>100</v>
      </c>
      <c r="I73" s="158"/>
      <c r="J73" s="149"/>
    </row>
    <row r="74" spans="2:10" s="150" customFormat="1" ht="30.75" customHeight="1" x14ac:dyDescent="0.35">
      <c r="B74" s="385"/>
      <c r="C74" s="382"/>
      <c r="D74" s="383"/>
      <c r="E74" s="376"/>
      <c r="F74" s="376"/>
      <c r="G74" s="202" t="s">
        <v>278</v>
      </c>
      <c r="H74" s="171">
        <v>7</v>
      </c>
      <c r="I74" s="158"/>
      <c r="J74" s="149"/>
    </row>
    <row r="75" spans="2:10" s="150" customFormat="1" ht="30.75" customHeight="1" x14ac:dyDescent="0.35">
      <c r="B75" s="385"/>
      <c r="C75" s="382"/>
      <c r="D75" s="383"/>
      <c r="E75" s="376" t="s">
        <v>279</v>
      </c>
      <c r="F75" s="376">
        <f>SUM(H75:H79)</f>
        <v>368</v>
      </c>
      <c r="G75" s="202" t="s">
        <v>280</v>
      </c>
      <c r="H75" s="171">
        <v>115</v>
      </c>
      <c r="I75" s="158"/>
      <c r="J75" s="149"/>
    </row>
    <row r="76" spans="2:10" s="150" customFormat="1" ht="30.75" customHeight="1" x14ac:dyDescent="0.35">
      <c r="B76" s="385"/>
      <c r="C76" s="382"/>
      <c r="D76" s="383"/>
      <c r="E76" s="376"/>
      <c r="F76" s="376"/>
      <c r="G76" s="202" t="s">
        <v>281</v>
      </c>
      <c r="H76" s="171">
        <v>13</v>
      </c>
      <c r="I76" s="158"/>
      <c r="J76" s="149"/>
    </row>
    <row r="77" spans="2:10" s="150" customFormat="1" ht="30.75" customHeight="1" x14ac:dyDescent="0.35">
      <c r="B77" s="385"/>
      <c r="C77" s="382"/>
      <c r="D77" s="383"/>
      <c r="E77" s="376"/>
      <c r="F77" s="376"/>
      <c r="G77" s="202" t="s">
        <v>282</v>
      </c>
      <c r="H77" s="171">
        <v>191</v>
      </c>
      <c r="I77" s="158"/>
      <c r="J77" s="149"/>
    </row>
    <row r="78" spans="2:10" s="150" customFormat="1" ht="30.75" customHeight="1" x14ac:dyDescent="0.35">
      <c r="B78" s="385"/>
      <c r="C78" s="382"/>
      <c r="D78" s="383"/>
      <c r="E78" s="376"/>
      <c r="F78" s="376"/>
      <c r="G78" s="202" t="s">
        <v>283</v>
      </c>
      <c r="H78" s="171">
        <v>42</v>
      </c>
      <c r="I78" s="158"/>
      <c r="J78" s="149"/>
    </row>
    <row r="79" spans="2:10" s="150" customFormat="1" ht="30.75" customHeight="1" x14ac:dyDescent="0.35">
      <c r="B79" s="385"/>
      <c r="C79" s="382"/>
      <c r="D79" s="383"/>
      <c r="E79" s="376"/>
      <c r="F79" s="376"/>
      <c r="G79" s="202" t="s">
        <v>284</v>
      </c>
      <c r="H79" s="171">
        <v>7</v>
      </c>
      <c r="I79" s="158"/>
      <c r="J79" s="149"/>
    </row>
    <row r="80" spans="2:10" s="150" customFormat="1" ht="30.75" customHeight="1" x14ac:dyDescent="0.35">
      <c r="B80" s="385"/>
      <c r="C80" s="382" t="s">
        <v>285</v>
      </c>
      <c r="D80" s="383">
        <f>SUM(F80:F97)</f>
        <v>295</v>
      </c>
      <c r="E80" s="376" t="s">
        <v>286</v>
      </c>
      <c r="F80" s="376">
        <f>SUM(H80:H85)</f>
        <v>59</v>
      </c>
      <c r="G80" s="202" t="s">
        <v>287</v>
      </c>
      <c r="H80" s="171">
        <v>9</v>
      </c>
      <c r="I80" s="158"/>
      <c r="J80" s="149"/>
    </row>
    <row r="81" spans="2:10" s="150" customFormat="1" ht="30.75" customHeight="1" x14ac:dyDescent="0.35">
      <c r="B81" s="385"/>
      <c r="C81" s="382"/>
      <c r="D81" s="383"/>
      <c r="E81" s="376"/>
      <c r="F81" s="376"/>
      <c r="G81" s="202" t="s">
        <v>288</v>
      </c>
      <c r="H81" s="171">
        <v>8</v>
      </c>
      <c r="I81" s="158"/>
      <c r="J81" s="149"/>
    </row>
    <row r="82" spans="2:10" s="150" customFormat="1" ht="30.75" customHeight="1" x14ac:dyDescent="0.35">
      <c r="B82" s="385"/>
      <c r="C82" s="382"/>
      <c r="D82" s="383"/>
      <c r="E82" s="376"/>
      <c r="F82" s="376"/>
      <c r="G82" s="202" t="s">
        <v>289</v>
      </c>
      <c r="H82" s="171">
        <v>2</v>
      </c>
      <c r="I82" s="158"/>
      <c r="J82" s="149"/>
    </row>
    <row r="83" spans="2:10" s="150" customFormat="1" ht="30.75" customHeight="1" x14ac:dyDescent="0.35">
      <c r="B83" s="385"/>
      <c r="C83" s="382"/>
      <c r="D83" s="383"/>
      <c r="E83" s="376"/>
      <c r="F83" s="376"/>
      <c r="G83" s="202" t="s">
        <v>290</v>
      </c>
      <c r="H83" s="171">
        <v>1</v>
      </c>
      <c r="I83" s="158"/>
      <c r="J83" s="149"/>
    </row>
    <row r="84" spans="2:10" s="150" customFormat="1" ht="30.75" customHeight="1" x14ac:dyDescent="0.35">
      <c r="B84" s="385"/>
      <c r="C84" s="382"/>
      <c r="D84" s="383"/>
      <c r="E84" s="376"/>
      <c r="F84" s="376"/>
      <c r="G84" s="202" t="s">
        <v>291</v>
      </c>
      <c r="H84" s="171">
        <v>36</v>
      </c>
      <c r="I84" s="158"/>
      <c r="J84" s="149"/>
    </row>
    <row r="85" spans="2:10" s="150" customFormat="1" ht="30.75" customHeight="1" x14ac:dyDescent="0.35">
      <c r="B85" s="385"/>
      <c r="C85" s="382"/>
      <c r="D85" s="383"/>
      <c r="E85" s="376"/>
      <c r="F85" s="376"/>
      <c r="G85" s="202" t="s">
        <v>292</v>
      </c>
      <c r="H85" s="171">
        <v>3</v>
      </c>
      <c r="I85" s="158"/>
      <c r="J85" s="149"/>
    </row>
    <row r="86" spans="2:10" s="150" customFormat="1" ht="30.75" customHeight="1" x14ac:dyDescent="0.35">
      <c r="B86" s="385"/>
      <c r="C86" s="382"/>
      <c r="D86" s="383"/>
      <c r="E86" s="376" t="s">
        <v>293</v>
      </c>
      <c r="F86" s="376">
        <f>H86+H87+H88</f>
        <v>47</v>
      </c>
      <c r="G86" s="202" t="s">
        <v>294</v>
      </c>
      <c r="H86" s="171">
        <v>5</v>
      </c>
      <c r="I86" s="158"/>
      <c r="J86" s="149"/>
    </row>
    <row r="87" spans="2:10" s="150" customFormat="1" ht="30.75" customHeight="1" x14ac:dyDescent="0.35">
      <c r="B87" s="385"/>
      <c r="C87" s="382"/>
      <c r="D87" s="383"/>
      <c r="E87" s="376"/>
      <c r="F87" s="376"/>
      <c r="G87" s="202" t="s">
        <v>295</v>
      </c>
      <c r="H87" s="171">
        <v>5</v>
      </c>
      <c r="I87" s="158"/>
      <c r="J87" s="149"/>
    </row>
    <row r="88" spans="2:10" s="150" customFormat="1" ht="30.75" customHeight="1" x14ac:dyDescent="0.35">
      <c r="B88" s="385"/>
      <c r="C88" s="382"/>
      <c r="D88" s="383"/>
      <c r="E88" s="376"/>
      <c r="F88" s="376"/>
      <c r="G88" s="202" t="s">
        <v>296</v>
      </c>
      <c r="H88" s="171">
        <v>37</v>
      </c>
      <c r="I88" s="158"/>
      <c r="J88" s="149"/>
    </row>
    <row r="89" spans="2:10" s="150" customFormat="1" ht="30.75" customHeight="1" x14ac:dyDescent="0.35">
      <c r="B89" s="385"/>
      <c r="C89" s="382"/>
      <c r="D89" s="383"/>
      <c r="E89" s="376" t="s">
        <v>297</v>
      </c>
      <c r="F89" s="376">
        <f>SUM(H89:H92)</f>
        <v>11</v>
      </c>
      <c r="G89" s="202" t="s">
        <v>298</v>
      </c>
      <c r="H89" s="171">
        <v>4</v>
      </c>
      <c r="I89" s="158"/>
      <c r="J89" s="149"/>
    </row>
    <row r="90" spans="2:10" s="150" customFormat="1" ht="30.75" customHeight="1" x14ac:dyDescent="0.35">
      <c r="B90" s="385"/>
      <c r="C90" s="382"/>
      <c r="D90" s="383"/>
      <c r="E90" s="376"/>
      <c r="F90" s="376"/>
      <c r="G90" s="202" t="s">
        <v>299</v>
      </c>
      <c r="H90" s="171">
        <v>2</v>
      </c>
      <c r="I90" s="158"/>
      <c r="J90" s="149"/>
    </row>
    <row r="91" spans="2:10" s="150" customFormat="1" ht="30.75" customHeight="1" x14ac:dyDescent="0.35">
      <c r="B91" s="385"/>
      <c r="C91" s="382"/>
      <c r="D91" s="383"/>
      <c r="E91" s="376"/>
      <c r="F91" s="376"/>
      <c r="G91" s="202" t="s">
        <v>300</v>
      </c>
      <c r="H91" s="171">
        <v>2</v>
      </c>
      <c r="I91" s="158"/>
      <c r="J91" s="149"/>
    </row>
    <row r="92" spans="2:10" s="150" customFormat="1" ht="30.75" customHeight="1" x14ac:dyDescent="0.35">
      <c r="B92" s="385"/>
      <c r="C92" s="382"/>
      <c r="D92" s="383"/>
      <c r="E92" s="376"/>
      <c r="F92" s="376"/>
      <c r="G92" s="202" t="s">
        <v>301</v>
      </c>
      <c r="H92" s="171">
        <v>3</v>
      </c>
      <c r="I92" s="158"/>
      <c r="J92" s="149"/>
    </row>
    <row r="93" spans="2:10" s="150" customFormat="1" ht="30.75" customHeight="1" x14ac:dyDescent="0.35">
      <c r="B93" s="385"/>
      <c r="C93" s="382"/>
      <c r="D93" s="383"/>
      <c r="E93" s="376" t="s">
        <v>302</v>
      </c>
      <c r="F93" s="376">
        <f>SUM(H93:H97)</f>
        <v>178</v>
      </c>
      <c r="G93" s="202" t="s">
        <v>303</v>
      </c>
      <c r="H93" s="171">
        <v>65</v>
      </c>
      <c r="I93" s="158"/>
      <c r="J93" s="149"/>
    </row>
    <row r="94" spans="2:10" s="150" customFormat="1" ht="30.75" customHeight="1" x14ac:dyDescent="0.35">
      <c r="B94" s="385"/>
      <c r="C94" s="382"/>
      <c r="D94" s="383"/>
      <c r="E94" s="376"/>
      <c r="F94" s="376"/>
      <c r="G94" s="202" t="s">
        <v>304</v>
      </c>
      <c r="H94" s="171">
        <v>56</v>
      </c>
      <c r="I94" s="158"/>
      <c r="J94" s="149"/>
    </row>
    <row r="95" spans="2:10" s="150" customFormat="1" ht="30.75" customHeight="1" x14ac:dyDescent="0.35">
      <c r="B95" s="385"/>
      <c r="C95" s="382"/>
      <c r="D95" s="383"/>
      <c r="E95" s="376"/>
      <c r="F95" s="376"/>
      <c r="G95" s="202" t="s">
        <v>305</v>
      </c>
      <c r="H95" s="171">
        <v>28</v>
      </c>
      <c r="I95" s="158"/>
      <c r="J95" s="149"/>
    </row>
    <row r="96" spans="2:10" s="150" customFormat="1" ht="30.75" customHeight="1" x14ac:dyDescent="0.35">
      <c r="B96" s="385"/>
      <c r="C96" s="382"/>
      <c r="D96" s="383"/>
      <c r="E96" s="376"/>
      <c r="F96" s="376"/>
      <c r="G96" s="202" t="s">
        <v>306</v>
      </c>
      <c r="H96" s="171">
        <v>17</v>
      </c>
      <c r="I96" s="158"/>
      <c r="J96" s="149"/>
    </row>
    <row r="97" spans="2:10" s="150" customFormat="1" ht="24.75" customHeight="1" x14ac:dyDescent="0.35">
      <c r="B97" s="385"/>
      <c r="C97" s="382"/>
      <c r="D97" s="383"/>
      <c r="E97" s="376"/>
      <c r="F97" s="376"/>
      <c r="G97" s="202" t="s">
        <v>307</v>
      </c>
      <c r="H97" s="171">
        <v>12</v>
      </c>
      <c r="I97" s="158"/>
      <c r="J97" s="149"/>
    </row>
    <row r="98" spans="2:10" s="150" customFormat="1" ht="30.75" customHeight="1" x14ac:dyDescent="0.35">
      <c r="B98" s="385"/>
      <c r="C98" s="382" t="s">
        <v>308</v>
      </c>
      <c r="D98" s="383">
        <f>+F98+F101+F106+F111</f>
        <v>165</v>
      </c>
      <c r="E98" s="376" t="s">
        <v>309</v>
      </c>
      <c r="F98" s="376">
        <f>+H98+H99+H100</f>
        <v>37</v>
      </c>
      <c r="G98" s="202" t="s">
        <v>310</v>
      </c>
      <c r="H98" s="171">
        <v>26</v>
      </c>
      <c r="I98" s="158"/>
      <c r="J98" s="149"/>
    </row>
    <row r="99" spans="2:10" s="150" customFormat="1" ht="30.75" customHeight="1" x14ac:dyDescent="0.35">
      <c r="B99" s="385"/>
      <c r="C99" s="382"/>
      <c r="D99" s="383"/>
      <c r="E99" s="376"/>
      <c r="F99" s="376"/>
      <c r="G99" s="202" t="s">
        <v>311</v>
      </c>
      <c r="H99" s="171">
        <v>8</v>
      </c>
      <c r="I99" s="158"/>
      <c r="J99" s="149"/>
    </row>
    <row r="100" spans="2:10" s="150" customFormat="1" ht="30.75" customHeight="1" x14ac:dyDescent="0.35">
      <c r="B100" s="385"/>
      <c r="C100" s="382"/>
      <c r="D100" s="383"/>
      <c r="E100" s="376"/>
      <c r="F100" s="376"/>
      <c r="G100" s="202" t="s">
        <v>312</v>
      </c>
      <c r="H100" s="171">
        <v>3</v>
      </c>
      <c r="I100" s="158"/>
      <c r="J100" s="149"/>
    </row>
    <row r="101" spans="2:10" s="150" customFormat="1" ht="30.75" customHeight="1" x14ac:dyDescent="0.35">
      <c r="B101" s="385"/>
      <c r="C101" s="382"/>
      <c r="D101" s="383"/>
      <c r="E101" s="376" t="s">
        <v>313</v>
      </c>
      <c r="F101" s="376">
        <f>+H101+H102+H103+H104+H105</f>
        <v>22</v>
      </c>
      <c r="G101" s="202" t="s">
        <v>314</v>
      </c>
      <c r="H101" s="171">
        <v>1</v>
      </c>
      <c r="I101" s="158"/>
      <c r="J101" s="149"/>
    </row>
    <row r="102" spans="2:10" s="150" customFormat="1" ht="30.75" customHeight="1" x14ac:dyDescent="0.35">
      <c r="B102" s="385"/>
      <c r="C102" s="382"/>
      <c r="D102" s="383"/>
      <c r="E102" s="376"/>
      <c r="F102" s="376"/>
      <c r="G102" s="202" t="s">
        <v>315</v>
      </c>
      <c r="H102" s="171">
        <v>12</v>
      </c>
      <c r="I102" s="158"/>
      <c r="J102" s="149"/>
    </row>
    <row r="103" spans="2:10" s="150" customFormat="1" ht="30.75" customHeight="1" x14ac:dyDescent="0.35">
      <c r="B103" s="385"/>
      <c r="C103" s="382"/>
      <c r="D103" s="383"/>
      <c r="E103" s="376"/>
      <c r="F103" s="376"/>
      <c r="G103" s="202" t="s">
        <v>316</v>
      </c>
      <c r="H103" s="171">
        <v>2</v>
      </c>
      <c r="I103" s="158"/>
      <c r="J103" s="149"/>
    </row>
    <row r="104" spans="2:10" s="150" customFormat="1" ht="30.75" customHeight="1" x14ac:dyDescent="0.35">
      <c r="B104" s="385"/>
      <c r="C104" s="382"/>
      <c r="D104" s="383"/>
      <c r="E104" s="376"/>
      <c r="F104" s="376"/>
      <c r="G104" s="202" t="s">
        <v>317</v>
      </c>
      <c r="H104" s="171">
        <v>6</v>
      </c>
      <c r="I104" s="158"/>
      <c r="J104" s="149"/>
    </row>
    <row r="105" spans="2:10" s="150" customFormat="1" ht="30.75" customHeight="1" x14ac:dyDescent="0.35">
      <c r="B105" s="385"/>
      <c r="C105" s="382"/>
      <c r="D105" s="383"/>
      <c r="E105" s="376"/>
      <c r="F105" s="376"/>
      <c r="G105" s="202" t="s">
        <v>318</v>
      </c>
      <c r="H105" s="171">
        <v>1</v>
      </c>
      <c r="I105" s="158"/>
      <c r="J105" s="149"/>
    </row>
    <row r="106" spans="2:10" s="150" customFormat="1" ht="30.75" customHeight="1" x14ac:dyDescent="0.35">
      <c r="B106" s="385"/>
      <c r="C106" s="382"/>
      <c r="D106" s="383"/>
      <c r="E106" s="376" t="s">
        <v>319</v>
      </c>
      <c r="F106" s="376">
        <f>SUM(H106:H110)</f>
        <v>91</v>
      </c>
      <c r="G106" s="202" t="s">
        <v>320</v>
      </c>
      <c r="H106" s="171">
        <v>19</v>
      </c>
      <c r="I106" s="158"/>
      <c r="J106" s="149"/>
    </row>
    <row r="107" spans="2:10" s="150" customFormat="1" ht="30.75" customHeight="1" x14ac:dyDescent="0.35">
      <c r="B107" s="385"/>
      <c r="C107" s="382"/>
      <c r="D107" s="383"/>
      <c r="E107" s="376"/>
      <c r="F107" s="376"/>
      <c r="G107" s="202" t="s">
        <v>321</v>
      </c>
      <c r="H107" s="171">
        <v>11</v>
      </c>
      <c r="I107" s="158"/>
      <c r="J107" s="149"/>
    </row>
    <row r="108" spans="2:10" s="150" customFormat="1" ht="30.75" customHeight="1" x14ac:dyDescent="0.35">
      <c r="B108" s="385"/>
      <c r="C108" s="382"/>
      <c r="D108" s="383"/>
      <c r="E108" s="376"/>
      <c r="F108" s="376"/>
      <c r="G108" s="202" t="s">
        <v>322</v>
      </c>
      <c r="H108" s="171">
        <v>46</v>
      </c>
      <c r="I108" s="158"/>
      <c r="J108" s="149"/>
    </row>
    <row r="109" spans="2:10" s="150" customFormat="1" ht="30.75" customHeight="1" x14ac:dyDescent="0.35">
      <c r="B109" s="385"/>
      <c r="C109" s="382"/>
      <c r="D109" s="383"/>
      <c r="E109" s="376"/>
      <c r="F109" s="376"/>
      <c r="G109" s="202" t="s">
        <v>323</v>
      </c>
      <c r="H109" s="171">
        <v>13</v>
      </c>
      <c r="I109" s="158"/>
      <c r="J109" s="149"/>
    </row>
    <row r="110" spans="2:10" s="150" customFormat="1" ht="27" customHeight="1" x14ac:dyDescent="0.35">
      <c r="B110" s="385"/>
      <c r="C110" s="382"/>
      <c r="D110" s="383"/>
      <c r="E110" s="376"/>
      <c r="F110" s="376"/>
      <c r="G110" s="202" t="s">
        <v>324</v>
      </c>
      <c r="H110" s="171">
        <v>2</v>
      </c>
      <c r="I110" s="158"/>
      <c r="J110" s="149"/>
    </row>
    <row r="111" spans="2:10" s="150" customFormat="1" ht="30.75" customHeight="1" x14ac:dyDescent="0.35">
      <c r="B111" s="385"/>
      <c r="C111" s="382"/>
      <c r="D111" s="383"/>
      <c r="E111" s="376" t="s">
        <v>325</v>
      </c>
      <c r="F111" s="376">
        <f>+H111+H112+H113+H114</f>
        <v>15</v>
      </c>
      <c r="G111" s="202" t="s">
        <v>326</v>
      </c>
      <c r="H111" s="171">
        <v>12</v>
      </c>
      <c r="I111" s="158"/>
      <c r="J111" s="149"/>
    </row>
    <row r="112" spans="2:10" s="150" customFormat="1" ht="30.75" customHeight="1" x14ac:dyDescent="0.35">
      <c r="B112" s="385"/>
      <c r="C112" s="382"/>
      <c r="D112" s="383"/>
      <c r="E112" s="376"/>
      <c r="F112" s="376"/>
      <c r="G112" s="202" t="s">
        <v>327</v>
      </c>
      <c r="H112" s="171">
        <v>2</v>
      </c>
      <c r="I112" s="158"/>
      <c r="J112" s="149"/>
    </row>
    <row r="113" spans="2:10" s="150" customFormat="1" ht="30.75" customHeight="1" x14ac:dyDescent="0.35">
      <c r="B113" s="385"/>
      <c r="C113" s="382"/>
      <c r="D113" s="383"/>
      <c r="E113" s="376"/>
      <c r="F113" s="376"/>
      <c r="G113" s="202" t="s">
        <v>328</v>
      </c>
      <c r="H113" s="171">
        <v>0</v>
      </c>
      <c r="I113" s="158"/>
      <c r="J113" s="149"/>
    </row>
    <row r="114" spans="2:10" s="150" customFormat="1" ht="25.5" customHeight="1" x14ac:dyDescent="0.35">
      <c r="B114" s="385"/>
      <c r="C114" s="382"/>
      <c r="D114" s="383"/>
      <c r="E114" s="376"/>
      <c r="F114" s="376"/>
      <c r="G114" s="202" t="s">
        <v>329</v>
      </c>
      <c r="H114" s="171">
        <v>1</v>
      </c>
      <c r="I114" s="158"/>
      <c r="J114" s="149"/>
    </row>
    <row r="115" spans="2:10" s="150" customFormat="1" ht="42" customHeight="1" x14ac:dyDescent="0.35">
      <c r="B115" s="387" t="s">
        <v>14</v>
      </c>
      <c r="C115" s="388"/>
      <c r="D115" s="201">
        <f>SUM(D71:D114)</f>
        <v>1136</v>
      </c>
      <c r="E115" s="159"/>
      <c r="F115" s="201">
        <f>SUM(F71:F114)</f>
        <v>1136</v>
      </c>
      <c r="G115" s="201"/>
      <c r="H115" s="172">
        <f>SUM(H71:H114)</f>
        <v>1136</v>
      </c>
      <c r="I115" s="158"/>
      <c r="J115" s="149"/>
    </row>
    <row r="116" spans="2:10" ht="59.25" customHeight="1" x14ac:dyDescent="0.25">
      <c r="B116" s="379" t="s">
        <v>430</v>
      </c>
      <c r="C116" s="380"/>
      <c r="D116" s="380"/>
      <c r="E116" s="380"/>
      <c r="F116" s="380"/>
      <c r="G116" s="380"/>
      <c r="H116" s="381"/>
    </row>
    <row r="117" spans="2:10" s="150" customFormat="1" ht="61.5" customHeight="1" x14ac:dyDescent="0.35">
      <c r="B117" s="169" t="s">
        <v>19</v>
      </c>
      <c r="C117" s="147" t="s">
        <v>135</v>
      </c>
      <c r="D117" s="147" t="s">
        <v>191</v>
      </c>
      <c r="E117" s="147" t="s">
        <v>192</v>
      </c>
      <c r="F117" s="147" t="s">
        <v>191</v>
      </c>
      <c r="G117" s="147" t="s">
        <v>193</v>
      </c>
      <c r="H117" s="170" t="s">
        <v>191</v>
      </c>
      <c r="J117" s="149"/>
    </row>
    <row r="118" spans="2:10" s="150" customFormat="1" ht="30.75" customHeight="1" x14ac:dyDescent="0.35">
      <c r="B118" s="385" t="s">
        <v>22</v>
      </c>
      <c r="C118" s="382" t="s">
        <v>175</v>
      </c>
      <c r="D118" s="389">
        <f>SUM(F118:F136)</f>
        <v>230</v>
      </c>
      <c r="E118" s="386" t="s">
        <v>175</v>
      </c>
      <c r="F118" s="386">
        <f>SUM(H118:H124)</f>
        <v>104</v>
      </c>
      <c r="G118" s="202" t="s">
        <v>330</v>
      </c>
      <c r="H118" s="171">
        <v>42</v>
      </c>
      <c r="J118" s="149"/>
    </row>
    <row r="119" spans="2:10" s="150" customFormat="1" ht="30.75" customHeight="1" x14ac:dyDescent="0.35">
      <c r="B119" s="385"/>
      <c r="C119" s="382"/>
      <c r="D119" s="389"/>
      <c r="E119" s="386"/>
      <c r="F119" s="386"/>
      <c r="G119" s="202" t="s">
        <v>331</v>
      </c>
      <c r="H119" s="171">
        <v>12</v>
      </c>
      <c r="J119" s="149"/>
    </row>
    <row r="120" spans="2:10" s="150" customFormat="1" ht="30.75" customHeight="1" x14ac:dyDescent="0.35">
      <c r="B120" s="385"/>
      <c r="C120" s="382"/>
      <c r="D120" s="389"/>
      <c r="E120" s="386"/>
      <c r="F120" s="386"/>
      <c r="G120" s="202" t="s">
        <v>332</v>
      </c>
      <c r="H120" s="171">
        <v>8</v>
      </c>
      <c r="J120" s="149"/>
    </row>
    <row r="121" spans="2:10" s="150" customFormat="1" ht="30.75" customHeight="1" x14ac:dyDescent="0.35">
      <c r="B121" s="385"/>
      <c r="C121" s="382"/>
      <c r="D121" s="389"/>
      <c r="E121" s="386"/>
      <c r="F121" s="386"/>
      <c r="G121" s="202" t="s">
        <v>333</v>
      </c>
      <c r="H121" s="171">
        <v>9</v>
      </c>
      <c r="J121" s="149"/>
    </row>
    <row r="122" spans="2:10" s="150" customFormat="1" ht="30.75" customHeight="1" x14ac:dyDescent="0.35">
      <c r="B122" s="385"/>
      <c r="C122" s="382"/>
      <c r="D122" s="389"/>
      <c r="E122" s="386"/>
      <c r="F122" s="386"/>
      <c r="G122" s="202" t="s">
        <v>334</v>
      </c>
      <c r="H122" s="171">
        <v>15</v>
      </c>
      <c r="J122" s="149"/>
    </row>
    <row r="123" spans="2:10" s="150" customFormat="1" ht="30.75" customHeight="1" x14ac:dyDescent="0.35">
      <c r="B123" s="385"/>
      <c r="C123" s="382"/>
      <c r="D123" s="389"/>
      <c r="E123" s="386"/>
      <c r="F123" s="386"/>
      <c r="G123" s="202" t="s">
        <v>335</v>
      </c>
      <c r="H123" s="171">
        <v>10</v>
      </c>
      <c r="J123" s="149"/>
    </row>
    <row r="124" spans="2:10" s="150" customFormat="1" ht="30.75" customHeight="1" x14ac:dyDescent="0.35">
      <c r="B124" s="385"/>
      <c r="C124" s="382"/>
      <c r="D124" s="389"/>
      <c r="E124" s="386"/>
      <c r="F124" s="386"/>
      <c r="G124" s="202" t="s">
        <v>336</v>
      </c>
      <c r="H124" s="171">
        <v>8</v>
      </c>
      <c r="J124" s="149"/>
    </row>
    <row r="125" spans="2:10" s="150" customFormat="1" ht="30.75" customHeight="1" x14ac:dyDescent="0.35">
      <c r="B125" s="385"/>
      <c r="C125" s="382"/>
      <c r="D125" s="389"/>
      <c r="E125" s="386" t="s">
        <v>337</v>
      </c>
      <c r="F125" s="386">
        <f>SUM(H125:H127)</f>
        <v>19</v>
      </c>
      <c r="G125" s="202" t="s">
        <v>338</v>
      </c>
      <c r="H125" s="171">
        <v>12</v>
      </c>
      <c r="J125" s="149"/>
    </row>
    <row r="126" spans="2:10" s="150" customFormat="1" ht="30.75" customHeight="1" x14ac:dyDescent="0.35">
      <c r="B126" s="385"/>
      <c r="C126" s="382"/>
      <c r="D126" s="389"/>
      <c r="E126" s="386"/>
      <c r="F126" s="386"/>
      <c r="G126" s="202" t="s">
        <v>339</v>
      </c>
      <c r="H126" s="171">
        <v>6</v>
      </c>
      <c r="J126" s="149"/>
    </row>
    <row r="127" spans="2:10" s="150" customFormat="1" ht="30.75" customHeight="1" x14ac:dyDescent="0.35">
      <c r="B127" s="385"/>
      <c r="C127" s="382"/>
      <c r="D127" s="389"/>
      <c r="E127" s="386"/>
      <c r="F127" s="386"/>
      <c r="G127" s="202" t="s">
        <v>340</v>
      </c>
      <c r="H127" s="171">
        <v>1</v>
      </c>
      <c r="J127" s="149"/>
    </row>
    <row r="128" spans="2:10" s="150" customFormat="1" ht="30.75" customHeight="1" x14ac:dyDescent="0.35">
      <c r="B128" s="385"/>
      <c r="C128" s="382"/>
      <c r="D128" s="389"/>
      <c r="E128" s="386" t="s">
        <v>341</v>
      </c>
      <c r="F128" s="386">
        <f>+H128+H129+H130</f>
        <v>53</v>
      </c>
      <c r="G128" s="202" t="s">
        <v>342</v>
      </c>
      <c r="H128" s="171">
        <v>18</v>
      </c>
      <c r="J128" s="149"/>
    </row>
    <row r="129" spans="2:10" s="150" customFormat="1" ht="30.75" customHeight="1" x14ac:dyDescent="0.35">
      <c r="B129" s="385"/>
      <c r="C129" s="382"/>
      <c r="D129" s="389"/>
      <c r="E129" s="386"/>
      <c r="F129" s="386"/>
      <c r="G129" s="202" t="s">
        <v>343</v>
      </c>
      <c r="H129" s="171">
        <v>32</v>
      </c>
      <c r="J129" s="149"/>
    </row>
    <row r="130" spans="2:10" s="150" customFormat="1" ht="30.75" customHeight="1" x14ac:dyDescent="0.35">
      <c r="B130" s="385"/>
      <c r="C130" s="382"/>
      <c r="D130" s="389"/>
      <c r="E130" s="386"/>
      <c r="F130" s="386"/>
      <c r="G130" s="202" t="s">
        <v>344</v>
      </c>
      <c r="H130" s="171">
        <v>3</v>
      </c>
      <c r="J130" s="149"/>
    </row>
    <row r="131" spans="2:10" s="150" customFormat="1" ht="30.75" customHeight="1" x14ac:dyDescent="0.35">
      <c r="B131" s="385"/>
      <c r="C131" s="382"/>
      <c r="D131" s="389"/>
      <c r="E131" s="386" t="s">
        <v>345</v>
      </c>
      <c r="F131" s="386">
        <f>SUM(H131:H136)</f>
        <v>54</v>
      </c>
      <c r="G131" s="202" t="s">
        <v>346</v>
      </c>
      <c r="H131" s="171">
        <v>23</v>
      </c>
      <c r="J131" s="149"/>
    </row>
    <row r="132" spans="2:10" s="150" customFormat="1" ht="30.75" customHeight="1" x14ac:dyDescent="0.35">
      <c r="B132" s="385"/>
      <c r="C132" s="382"/>
      <c r="D132" s="389"/>
      <c r="E132" s="386"/>
      <c r="F132" s="386"/>
      <c r="G132" s="202" t="s">
        <v>347</v>
      </c>
      <c r="H132" s="171">
        <v>8</v>
      </c>
      <c r="J132" s="149"/>
    </row>
    <row r="133" spans="2:10" s="150" customFormat="1" ht="30.75" customHeight="1" x14ac:dyDescent="0.35">
      <c r="B133" s="385"/>
      <c r="C133" s="382"/>
      <c r="D133" s="389"/>
      <c r="E133" s="386"/>
      <c r="F133" s="386"/>
      <c r="G133" s="202" t="s">
        <v>348</v>
      </c>
      <c r="H133" s="171">
        <v>9</v>
      </c>
      <c r="J133" s="149"/>
    </row>
    <row r="134" spans="2:10" s="150" customFormat="1" ht="30.75" customHeight="1" x14ac:dyDescent="0.35">
      <c r="B134" s="385"/>
      <c r="C134" s="382"/>
      <c r="D134" s="389"/>
      <c r="E134" s="386"/>
      <c r="F134" s="386"/>
      <c r="G134" s="202" t="s">
        <v>349</v>
      </c>
      <c r="H134" s="171">
        <v>7</v>
      </c>
      <c r="J134" s="149"/>
    </row>
    <row r="135" spans="2:10" s="150" customFormat="1" ht="30.75" customHeight="1" x14ac:dyDescent="0.35">
      <c r="B135" s="385"/>
      <c r="C135" s="382"/>
      <c r="D135" s="389"/>
      <c r="E135" s="386"/>
      <c r="F135" s="386"/>
      <c r="G135" s="202" t="s">
        <v>350</v>
      </c>
      <c r="H135" s="171">
        <v>7</v>
      </c>
      <c r="J135" s="149"/>
    </row>
    <row r="136" spans="2:10" s="150" customFormat="1" ht="30.75" customHeight="1" x14ac:dyDescent="0.35">
      <c r="B136" s="385"/>
      <c r="C136" s="382"/>
      <c r="D136" s="389"/>
      <c r="E136" s="386"/>
      <c r="F136" s="386"/>
      <c r="G136" s="202" t="s">
        <v>351</v>
      </c>
      <c r="H136" s="171">
        <v>0</v>
      </c>
      <c r="J136" s="149"/>
    </row>
    <row r="137" spans="2:10" s="150" customFormat="1" ht="30.75" customHeight="1" x14ac:dyDescent="0.35">
      <c r="B137" s="385"/>
      <c r="C137" s="382" t="s">
        <v>352</v>
      </c>
      <c r="D137" s="389">
        <f>+F137+F144+F149+F154</f>
        <v>70</v>
      </c>
      <c r="E137" s="386" t="s">
        <v>352</v>
      </c>
      <c r="F137" s="392">
        <f>SUM(H137:H143)</f>
        <v>38</v>
      </c>
      <c r="G137" s="202" t="s">
        <v>353</v>
      </c>
      <c r="H137" s="171">
        <v>22</v>
      </c>
      <c r="J137" s="149"/>
    </row>
    <row r="138" spans="2:10" s="150" customFormat="1" ht="30.75" customHeight="1" x14ac:dyDescent="0.35">
      <c r="B138" s="385"/>
      <c r="C138" s="382"/>
      <c r="D138" s="389"/>
      <c r="E138" s="386"/>
      <c r="F138" s="392"/>
      <c r="G138" s="202" t="s">
        <v>354</v>
      </c>
      <c r="H138" s="171">
        <v>1</v>
      </c>
      <c r="J138" s="149"/>
    </row>
    <row r="139" spans="2:10" s="150" customFormat="1" ht="30.75" customHeight="1" x14ac:dyDescent="0.35">
      <c r="B139" s="385"/>
      <c r="C139" s="382"/>
      <c r="D139" s="389"/>
      <c r="E139" s="386"/>
      <c r="F139" s="392"/>
      <c r="G139" s="202" t="s">
        <v>355</v>
      </c>
      <c r="H139" s="171">
        <v>2</v>
      </c>
      <c r="J139" s="149"/>
    </row>
    <row r="140" spans="2:10" s="150" customFormat="1" ht="30.75" customHeight="1" x14ac:dyDescent="0.35">
      <c r="B140" s="385"/>
      <c r="C140" s="382"/>
      <c r="D140" s="389"/>
      <c r="E140" s="386"/>
      <c r="F140" s="392"/>
      <c r="G140" s="202" t="s">
        <v>356</v>
      </c>
      <c r="H140" s="171">
        <v>0</v>
      </c>
      <c r="J140" s="149"/>
    </row>
    <row r="141" spans="2:10" s="150" customFormat="1" ht="30.75" customHeight="1" x14ac:dyDescent="0.35">
      <c r="B141" s="385"/>
      <c r="C141" s="382"/>
      <c r="D141" s="389"/>
      <c r="E141" s="386"/>
      <c r="F141" s="392"/>
      <c r="G141" s="202" t="s">
        <v>357</v>
      </c>
      <c r="H141" s="171">
        <v>2</v>
      </c>
      <c r="J141" s="149"/>
    </row>
    <row r="142" spans="2:10" s="150" customFormat="1" ht="30.75" customHeight="1" x14ac:dyDescent="0.35">
      <c r="B142" s="385"/>
      <c r="C142" s="382"/>
      <c r="D142" s="389"/>
      <c r="E142" s="386"/>
      <c r="F142" s="392"/>
      <c r="G142" s="202" t="s">
        <v>358</v>
      </c>
      <c r="H142" s="171">
        <v>9</v>
      </c>
      <c r="J142" s="149"/>
    </row>
    <row r="143" spans="2:10" s="150" customFormat="1" ht="30.75" customHeight="1" x14ac:dyDescent="0.35">
      <c r="B143" s="385"/>
      <c r="C143" s="382"/>
      <c r="D143" s="389"/>
      <c r="E143" s="386"/>
      <c r="F143" s="392"/>
      <c r="G143" s="202" t="s">
        <v>359</v>
      </c>
      <c r="H143" s="171">
        <v>2</v>
      </c>
      <c r="J143" s="149"/>
    </row>
    <row r="144" spans="2:10" s="150" customFormat="1" ht="30.75" customHeight="1" x14ac:dyDescent="0.35">
      <c r="B144" s="385"/>
      <c r="C144" s="382"/>
      <c r="D144" s="389"/>
      <c r="E144" s="386" t="s">
        <v>360</v>
      </c>
      <c r="F144" s="386">
        <f>SUM(H144:H148)</f>
        <v>3</v>
      </c>
      <c r="G144" s="202" t="s">
        <v>361</v>
      </c>
      <c r="H144" s="171">
        <v>3</v>
      </c>
      <c r="J144" s="149"/>
    </row>
    <row r="145" spans="2:10" s="150" customFormat="1" ht="30.75" customHeight="1" x14ac:dyDescent="0.35">
      <c r="B145" s="385"/>
      <c r="C145" s="382"/>
      <c r="D145" s="389"/>
      <c r="E145" s="386"/>
      <c r="F145" s="386"/>
      <c r="G145" s="202" t="s">
        <v>362</v>
      </c>
      <c r="H145" s="171">
        <v>0</v>
      </c>
      <c r="J145" s="149"/>
    </row>
    <row r="146" spans="2:10" s="150" customFormat="1" ht="30.75" customHeight="1" x14ac:dyDescent="0.35">
      <c r="B146" s="385"/>
      <c r="C146" s="382"/>
      <c r="D146" s="389"/>
      <c r="E146" s="386"/>
      <c r="F146" s="386"/>
      <c r="G146" s="202" t="s">
        <v>363</v>
      </c>
      <c r="H146" s="171">
        <v>0</v>
      </c>
      <c r="J146" s="149"/>
    </row>
    <row r="147" spans="2:10" s="150" customFormat="1" ht="30.75" customHeight="1" x14ac:dyDescent="0.35">
      <c r="B147" s="385"/>
      <c r="C147" s="382"/>
      <c r="D147" s="389"/>
      <c r="E147" s="386"/>
      <c r="F147" s="386"/>
      <c r="G147" s="202" t="s">
        <v>364</v>
      </c>
      <c r="H147" s="171">
        <v>0</v>
      </c>
      <c r="J147" s="149"/>
    </row>
    <row r="148" spans="2:10" s="150" customFormat="1" ht="30.75" customHeight="1" x14ac:dyDescent="0.35">
      <c r="B148" s="385"/>
      <c r="C148" s="382"/>
      <c r="D148" s="389"/>
      <c r="E148" s="386"/>
      <c r="F148" s="386"/>
      <c r="G148" s="202" t="s">
        <v>365</v>
      </c>
      <c r="H148" s="171">
        <v>0</v>
      </c>
      <c r="J148" s="149"/>
    </row>
    <row r="149" spans="2:10" s="150" customFormat="1" ht="30.75" customHeight="1" x14ac:dyDescent="0.35">
      <c r="B149" s="385"/>
      <c r="C149" s="382"/>
      <c r="D149" s="389"/>
      <c r="E149" s="386" t="s">
        <v>366</v>
      </c>
      <c r="F149" s="386">
        <f>SUM(H149:H153)</f>
        <v>22</v>
      </c>
      <c r="G149" s="202" t="s">
        <v>367</v>
      </c>
      <c r="H149" s="171">
        <v>20</v>
      </c>
      <c r="J149" s="149"/>
    </row>
    <row r="150" spans="2:10" s="150" customFormat="1" ht="30.75" customHeight="1" x14ac:dyDescent="0.35">
      <c r="B150" s="385"/>
      <c r="C150" s="382"/>
      <c r="D150" s="389"/>
      <c r="E150" s="386"/>
      <c r="F150" s="386"/>
      <c r="G150" s="202" t="s">
        <v>368</v>
      </c>
      <c r="H150" s="171">
        <v>0</v>
      </c>
      <c r="J150" s="149"/>
    </row>
    <row r="151" spans="2:10" s="150" customFormat="1" ht="30.75" customHeight="1" x14ac:dyDescent="0.35">
      <c r="B151" s="385"/>
      <c r="C151" s="382"/>
      <c r="D151" s="389"/>
      <c r="E151" s="386"/>
      <c r="F151" s="386"/>
      <c r="G151" s="202" t="s">
        <v>369</v>
      </c>
      <c r="H151" s="171">
        <v>0</v>
      </c>
      <c r="J151" s="149"/>
    </row>
    <row r="152" spans="2:10" s="150" customFormat="1" ht="30.75" customHeight="1" x14ac:dyDescent="0.35">
      <c r="B152" s="385"/>
      <c r="C152" s="382"/>
      <c r="D152" s="389"/>
      <c r="E152" s="386"/>
      <c r="F152" s="386"/>
      <c r="G152" s="202" t="s">
        <v>370</v>
      </c>
      <c r="H152" s="171">
        <v>0</v>
      </c>
      <c r="J152" s="149"/>
    </row>
    <row r="153" spans="2:10" s="150" customFormat="1" ht="30.75" customHeight="1" x14ac:dyDescent="0.35">
      <c r="B153" s="385"/>
      <c r="C153" s="382"/>
      <c r="D153" s="389"/>
      <c r="E153" s="386"/>
      <c r="F153" s="386"/>
      <c r="G153" s="202" t="s">
        <v>371</v>
      </c>
      <c r="H153" s="171">
        <v>2</v>
      </c>
      <c r="J153" s="149"/>
    </row>
    <row r="154" spans="2:10" s="150" customFormat="1" ht="30.75" customHeight="1" x14ac:dyDescent="0.35">
      <c r="B154" s="385"/>
      <c r="C154" s="382"/>
      <c r="D154" s="389"/>
      <c r="E154" s="386" t="s">
        <v>372</v>
      </c>
      <c r="F154" s="386">
        <f>SUM(H154:H157)</f>
        <v>7</v>
      </c>
      <c r="G154" s="202" t="s">
        <v>373</v>
      </c>
      <c r="H154" s="171">
        <v>1</v>
      </c>
      <c r="J154" s="149"/>
    </row>
    <row r="155" spans="2:10" s="150" customFormat="1" ht="30.75" customHeight="1" x14ac:dyDescent="0.35">
      <c r="B155" s="385"/>
      <c r="C155" s="382"/>
      <c r="D155" s="389"/>
      <c r="E155" s="386"/>
      <c r="F155" s="386"/>
      <c r="G155" s="202" t="s">
        <v>374</v>
      </c>
      <c r="H155" s="171">
        <v>5</v>
      </c>
      <c r="J155" s="149"/>
    </row>
    <row r="156" spans="2:10" s="150" customFormat="1" ht="30.75" customHeight="1" x14ac:dyDescent="0.35">
      <c r="B156" s="385"/>
      <c r="C156" s="382"/>
      <c r="D156" s="389"/>
      <c r="E156" s="386"/>
      <c r="F156" s="386"/>
      <c r="G156" s="202" t="s">
        <v>375</v>
      </c>
      <c r="H156" s="171">
        <v>1</v>
      </c>
      <c r="J156" s="149"/>
    </row>
    <row r="157" spans="2:10" s="150" customFormat="1" ht="30.75" customHeight="1" x14ac:dyDescent="0.35">
      <c r="B157" s="385"/>
      <c r="C157" s="382"/>
      <c r="D157" s="389"/>
      <c r="E157" s="386"/>
      <c r="F157" s="386"/>
      <c r="G157" s="202" t="s">
        <v>376</v>
      </c>
      <c r="H157" s="171">
        <v>0</v>
      </c>
      <c r="J157" s="149"/>
    </row>
    <row r="158" spans="2:10" s="150" customFormat="1" ht="39" customHeight="1" x14ac:dyDescent="0.35">
      <c r="B158" s="377" t="s">
        <v>14</v>
      </c>
      <c r="C158" s="375"/>
      <c r="D158" s="201">
        <f>SUM(D118:D155)</f>
        <v>300</v>
      </c>
      <c r="E158" s="201"/>
      <c r="F158" s="201">
        <f>SUM(F118:F155)</f>
        <v>300</v>
      </c>
      <c r="G158" s="201"/>
      <c r="H158" s="172">
        <f>SUM(H118:H157)</f>
        <v>300</v>
      </c>
      <c r="J158" s="149"/>
    </row>
    <row r="159" spans="2:10" ht="38.25" customHeight="1" thickBot="1" x14ac:dyDescent="0.3">
      <c r="B159" s="390" t="s">
        <v>14</v>
      </c>
      <c r="C159" s="391"/>
      <c r="D159" s="391"/>
      <c r="E159" s="391"/>
      <c r="F159" s="391"/>
      <c r="G159" s="391"/>
      <c r="H159" s="173">
        <f>H158+H115+H68+H39</f>
        <v>6961</v>
      </c>
    </row>
  </sheetData>
  <mergeCells count="95">
    <mergeCell ref="B159:G159"/>
    <mergeCell ref="F144:F148"/>
    <mergeCell ref="E149:E153"/>
    <mergeCell ref="F149:F153"/>
    <mergeCell ref="E154:E157"/>
    <mergeCell ref="F154:F157"/>
    <mergeCell ref="B158:C158"/>
    <mergeCell ref="C137:C157"/>
    <mergeCell ref="D137:D157"/>
    <mergeCell ref="E137:E143"/>
    <mergeCell ref="F137:F143"/>
    <mergeCell ref="E144:E148"/>
    <mergeCell ref="B71:B114"/>
    <mergeCell ref="F125:F127"/>
    <mergeCell ref="E128:E130"/>
    <mergeCell ref="F128:F130"/>
    <mergeCell ref="E131:E136"/>
    <mergeCell ref="F131:F136"/>
    <mergeCell ref="B115:C115"/>
    <mergeCell ref="B116:H116"/>
    <mergeCell ref="B118:B157"/>
    <mergeCell ref="C118:C136"/>
    <mergeCell ref="D118:D136"/>
    <mergeCell ref="E118:E124"/>
    <mergeCell ref="F118:F124"/>
    <mergeCell ref="E125:E127"/>
    <mergeCell ref="F93:F97"/>
    <mergeCell ref="C98:C114"/>
    <mergeCell ref="D98:D114"/>
    <mergeCell ref="E98:E100"/>
    <mergeCell ref="F98:F100"/>
    <mergeCell ref="E101:E105"/>
    <mergeCell ref="F101:F105"/>
    <mergeCell ref="E106:E110"/>
    <mergeCell ref="F106:F110"/>
    <mergeCell ref="E111:E114"/>
    <mergeCell ref="F111:F114"/>
    <mergeCell ref="B69:H69"/>
    <mergeCell ref="E75:E79"/>
    <mergeCell ref="F75:F79"/>
    <mergeCell ref="C80:C97"/>
    <mergeCell ref="D80:D97"/>
    <mergeCell ref="E80:E85"/>
    <mergeCell ref="F80:F85"/>
    <mergeCell ref="E86:E88"/>
    <mergeCell ref="F86:F88"/>
    <mergeCell ref="E89:E92"/>
    <mergeCell ref="F89:F92"/>
    <mergeCell ref="C71:C79"/>
    <mergeCell ref="D71:D79"/>
    <mergeCell ref="E71:E74"/>
    <mergeCell ref="F71:F74"/>
    <mergeCell ref="E93:E97"/>
    <mergeCell ref="F61:F63"/>
    <mergeCell ref="E64:E67"/>
    <mergeCell ref="F64:F67"/>
    <mergeCell ref="J65:J66"/>
    <mergeCell ref="B68:C68"/>
    <mergeCell ref="E49:E51"/>
    <mergeCell ref="F49:F51"/>
    <mergeCell ref="B39:C39"/>
    <mergeCell ref="B40:B67"/>
    <mergeCell ref="C40:C54"/>
    <mergeCell ref="D40:D54"/>
    <mergeCell ref="E40:E43"/>
    <mergeCell ref="E52:E54"/>
    <mergeCell ref="F52:F54"/>
    <mergeCell ref="C55:C67"/>
    <mergeCell ref="D55:D67"/>
    <mergeCell ref="E55:E57"/>
    <mergeCell ref="F55:F57"/>
    <mergeCell ref="E58:E60"/>
    <mergeCell ref="F58:F60"/>
    <mergeCell ref="E61:E63"/>
    <mergeCell ref="E35:E38"/>
    <mergeCell ref="F35:F38"/>
    <mergeCell ref="F40:F43"/>
    <mergeCell ref="E44:E48"/>
    <mergeCell ref="F44:F48"/>
    <mergeCell ref="B2:H2"/>
    <mergeCell ref="B4:B38"/>
    <mergeCell ref="C4:C23"/>
    <mergeCell ref="D4:D23"/>
    <mergeCell ref="E4:E11"/>
    <mergeCell ref="F4:F11"/>
    <mergeCell ref="E12:E15"/>
    <mergeCell ref="F12:F15"/>
    <mergeCell ref="E16:E23"/>
    <mergeCell ref="F16:F23"/>
    <mergeCell ref="C24:C38"/>
    <mergeCell ref="D24:D38"/>
    <mergeCell ref="E24:E29"/>
    <mergeCell ref="F24:F29"/>
    <mergeCell ref="E30:E34"/>
    <mergeCell ref="F30:F34"/>
  </mergeCells>
  <pageMargins left="0.78740157480314965" right="0" top="0" bottom="0" header="0" footer="0"/>
  <pageSetup paperSize="9" scale="47" firstPageNumber="23" fitToHeight="2" orientation="portrait" useFirstPageNumber="1" horizontalDpi="4294967295" verticalDpi="4294967295" r:id="rId1"/>
  <rowBreaks count="2" manualBreakCount="2">
    <brk id="68" min="1" max="7" man="1"/>
    <brk id="115" min="1" max="7" man="1"/>
  </rowBreaks>
  <colBreaks count="1" manualBreakCount="1">
    <brk id="9"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4"/>
  <sheetViews>
    <sheetView showGridLines="0" view="pageBreakPreview" zoomScale="10" zoomScaleNormal="35" zoomScaleSheetLayoutView="10" zoomScalePageLayoutView="30" workbookViewId="0">
      <selection activeCell="B1" sqref="B1"/>
    </sheetView>
  </sheetViews>
  <sheetFormatPr defaultColWidth="8.85546875" defaultRowHeight="110.25" x14ac:dyDescent="1.6"/>
  <cols>
    <col min="1" max="1" width="6" style="102" customWidth="1"/>
    <col min="2" max="2" width="50.140625" style="103" bestFit="1" customWidth="1"/>
    <col min="3" max="3" width="100.140625" style="104" customWidth="1"/>
    <col min="4" max="4" width="107.28515625" style="104" customWidth="1"/>
    <col min="5" max="5" width="95.85546875" style="105" customWidth="1"/>
    <col min="6" max="6" width="57.42578125" style="106" customWidth="1"/>
    <col min="7" max="7" width="81.5703125" style="102" customWidth="1"/>
    <col min="8" max="8" width="81.5703125" style="107" customWidth="1"/>
    <col min="9" max="9" width="121.5703125" style="102" customWidth="1"/>
    <col min="10" max="10" width="73" style="108" customWidth="1"/>
    <col min="11" max="11" width="155.42578125" style="107" customWidth="1"/>
    <col min="12" max="12" width="110.140625" style="102" customWidth="1"/>
    <col min="13" max="13" width="68.7109375" style="109" customWidth="1"/>
    <col min="14" max="14" width="319.85546875" style="101" customWidth="1"/>
    <col min="15" max="31" width="8.85546875" style="102"/>
    <col min="32" max="32" width="284.7109375" style="101" customWidth="1"/>
    <col min="33" max="16384" width="8.85546875" style="102"/>
  </cols>
  <sheetData>
    <row r="1" spans="2:32" s="48" customFormat="1" ht="90" customHeight="1" x14ac:dyDescent="1.6">
      <c r="B1" s="93"/>
      <c r="C1" s="55"/>
      <c r="D1" s="55"/>
      <c r="E1" s="96"/>
      <c r="F1" s="52"/>
      <c r="H1" s="68"/>
      <c r="J1" s="64"/>
      <c r="K1" s="68"/>
      <c r="M1" s="69"/>
      <c r="N1" s="94"/>
      <c r="AF1" s="94"/>
    </row>
    <row r="2" spans="2:32" s="48" customFormat="1" ht="409.5" customHeight="1" x14ac:dyDescent="1.6">
      <c r="B2" s="393" t="s">
        <v>146</v>
      </c>
      <c r="C2" s="393"/>
      <c r="D2" s="393"/>
      <c r="E2" s="393"/>
      <c r="F2" s="393"/>
      <c r="G2" s="393"/>
      <c r="H2" s="393"/>
      <c r="I2" s="393"/>
      <c r="J2" s="393"/>
      <c r="K2" s="393"/>
      <c r="L2" s="393"/>
      <c r="M2" s="393"/>
      <c r="N2" s="393"/>
      <c r="AF2" s="101"/>
    </row>
    <row r="3" spans="2:32" s="98" customFormat="1" ht="409.6" customHeight="1" x14ac:dyDescent="0.25">
      <c r="B3" s="136" t="s">
        <v>143</v>
      </c>
      <c r="C3" s="91" t="s">
        <v>145</v>
      </c>
      <c r="D3" s="91" t="s">
        <v>136</v>
      </c>
      <c r="E3" s="97" t="s">
        <v>128</v>
      </c>
      <c r="F3" s="90" t="s">
        <v>169</v>
      </c>
      <c r="G3" s="91" t="s">
        <v>129</v>
      </c>
      <c r="H3" s="91" t="s">
        <v>135</v>
      </c>
      <c r="I3" s="91" t="s">
        <v>130</v>
      </c>
      <c r="J3" s="91" t="s">
        <v>147</v>
      </c>
      <c r="K3" s="91" t="s">
        <v>131</v>
      </c>
      <c r="L3" s="91" t="s">
        <v>132</v>
      </c>
      <c r="M3" s="91" t="s">
        <v>170</v>
      </c>
      <c r="N3" s="91" t="s">
        <v>133</v>
      </c>
      <c r="AF3" s="100"/>
    </row>
    <row r="4" spans="2:32" ht="409.5" customHeight="1" x14ac:dyDescent="1.6">
      <c r="B4" s="394" t="s">
        <v>377</v>
      </c>
      <c r="C4" s="395"/>
      <c r="D4" s="395"/>
      <c r="E4" s="395"/>
      <c r="F4" s="395"/>
      <c r="G4" s="395"/>
      <c r="H4" s="395"/>
      <c r="I4" s="395"/>
      <c r="J4" s="395"/>
      <c r="K4" s="395"/>
      <c r="L4" s="395"/>
      <c r="M4" s="395"/>
      <c r="N4" s="396"/>
      <c r="AD4" s="101"/>
      <c r="AF4" s="102"/>
    </row>
  </sheetData>
  <mergeCells count="2">
    <mergeCell ref="B2:N2"/>
    <mergeCell ref="B4:N4"/>
  </mergeCells>
  <pageMargins left="0.35433070866141736" right="0" top="0.27559055118110237" bottom="0" header="0" footer="0"/>
  <pageSetup paperSize="9" scale="10" firstPageNumber="21" orientation="landscape" useFirstPageNumber="1" r:id="rId1"/>
  <headerFooter>
    <oddFooter>&amp;R&amp;48&amp;P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
  <sheetViews>
    <sheetView showGridLines="0" view="pageBreakPreview" zoomScale="12" zoomScaleNormal="35" zoomScaleSheetLayoutView="12" zoomScalePageLayoutView="30" workbookViewId="0">
      <selection activeCell="M36" sqref="M36"/>
    </sheetView>
  </sheetViews>
  <sheetFormatPr defaultColWidth="8.85546875" defaultRowHeight="110.25" x14ac:dyDescent="1.6"/>
  <cols>
    <col min="1" max="1" width="6" style="102" customWidth="1"/>
    <col min="2" max="2" width="55.85546875" style="103" customWidth="1"/>
    <col min="3" max="3" width="91.5703125" style="104" customWidth="1"/>
    <col min="4" max="4" width="97.28515625" style="104" customWidth="1"/>
    <col min="5" max="5" width="95.85546875" style="176" customWidth="1"/>
    <col min="6" max="6" width="68.85546875" style="183" customWidth="1"/>
    <col min="7" max="7" width="71.5703125" style="185" customWidth="1"/>
    <col min="8" max="8" width="83" style="107" customWidth="1"/>
    <col min="9" max="9" width="78.7109375" style="185" customWidth="1"/>
    <col min="10" max="10" width="73" style="108" customWidth="1"/>
    <col min="11" max="11" width="122.5703125" style="187" customWidth="1"/>
    <col min="12" max="12" width="110.140625" style="185" customWidth="1"/>
    <col min="13" max="13" width="68.7109375" style="109" customWidth="1"/>
    <col min="14" max="14" width="319.42578125" style="101" customWidth="1"/>
    <col min="15" max="16384" width="8.85546875" style="102"/>
  </cols>
  <sheetData>
    <row r="1" spans="2:14" s="48" customFormat="1" ht="90" customHeight="1" x14ac:dyDescent="1.6">
      <c r="B1" s="93"/>
      <c r="C1" s="55"/>
      <c r="D1" s="55"/>
      <c r="E1" s="174"/>
      <c r="F1" s="182"/>
      <c r="G1" s="184"/>
      <c r="H1" s="68"/>
      <c r="I1" s="184"/>
      <c r="J1" s="64"/>
      <c r="K1" s="186"/>
      <c r="L1" s="184"/>
      <c r="M1" s="69"/>
      <c r="N1" s="94"/>
    </row>
    <row r="2" spans="2:14" s="48" customFormat="1" ht="409.5" customHeight="1" x14ac:dyDescent="0.25">
      <c r="B2" s="393" t="s">
        <v>190</v>
      </c>
      <c r="C2" s="393"/>
      <c r="D2" s="393"/>
      <c r="E2" s="393"/>
      <c r="F2" s="393"/>
      <c r="G2" s="393"/>
      <c r="H2" s="393"/>
      <c r="I2" s="393"/>
      <c r="J2" s="393"/>
      <c r="K2" s="393"/>
      <c r="L2" s="393"/>
      <c r="M2" s="393"/>
      <c r="N2" s="393"/>
    </row>
    <row r="3" spans="2:14" s="98" customFormat="1" ht="409.6" customHeight="1" x14ac:dyDescent="0.25">
      <c r="B3" s="136" t="s">
        <v>143</v>
      </c>
      <c r="C3" s="91" t="s">
        <v>145</v>
      </c>
      <c r="D3" s="91" t="s">
        <v>136</v>
      </c>
      <c r="E3" s="175" t="s">
        <v>128</v>
      </c>
      <c r="F3" s="177" t="s">
        <v>169</v>
      </c>
      <c r="G3" s="91" t="s">
        <v>129</v>
      </c>
      <c r="H3" s="91" t="s">
        <v>135</v>
      </c>
      <c r="I3" s="91" t="s">
        <v>130</v>
      </c>
      <c r="J3" s="91" t="s">
        <v>147</v>
      </c>
      <c r="K3" s="91" t="s">
        <v>131</v>
      </c>
      <c r="L3" s="91" t="s">
        <v>132</v>
      </c>
      <c r="M3" s="91" t="s">
        <v>170</v>
      </c>
      <c r="N3" s="91" t="s">
        <v>133</v>
      </c>
    </row>
    <row r="4" spans="2:14" ht="409.6" customHeight="1" x14ac:dyDescent="0.25">
      <c r="B4" s="204">
        <v>1</v>
      </c>
      <c r="C4" s="204" t="s">
        <v>431</v>
      </c>
      <c r="D4" s="204" t="s">
        <v>432</v>
      </c>
      <c r="E4" s="205">
        <v>44005</v>
      </c>
      <c r="F4" s="206">
        <v>0.91180555555555554</v>
      </c>
      <c r="G4" s="204" t="s">
        <v>22</v>
      </c>
      <c r="H4" s="204" t="s">
        <v>433</v>
      </c>
      <c r="I4" s="204" t="s">
        <v>433</v>
      </c>
      <c r="J4" s="204" t="s">
        <v>437</v>
      </c>
      <c r="K4" s="259" t="s">
        <v>438</v>
      </c>
      <c r="L4" s="207" t="s">
        <v>434</v>
      </c>
      <c r="M4" s="200" t="s">
        <v>436</v>
      </c>
      <c r="N4" s="258" t="s">
        <v>435</v>
      </c>
    </row>
  </sheetData>
  <mergeCells count="1">
    <mergeCell ref="B2:N2"/>
  </mergeCells>
  <pageMargins left="0.35433070866141736" right="0" top="0.27559055118110237" bottom="0" header="0" footer="0"/>
  <pageSetup paperSize="9" scale="10" firstPageNumber="21" orientation="landscape" useFirstPageNumber="1" r:id="rId1"/>
  <headerFooter>
    <oddFooter>&amp;R&amp;48&amp;P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15"/>
  <sheetViews>
    <sheetView showGridLines="0" view="pageBreakPreview" zoomScale="115" zoomScaleNormal="115" zoomScaleSheetLayoutView="115" workbookViewId="0">
      <selection activeCell="H9" sqref="H9"/>
    </sheetView>
  </sheetViews>
  <sheetFormatPr defaultColWidth="9.140625" defaultRowHeight="15" x14ac:dyDescent="0.25"/>
  <cols>
    <col min="1" max="1" width="2.42578125" style="6" customWidth="1"/>
    <col min="2" max="3" width="38.42578125" style="6" customWidth="1"/>
    <col min="4" max="4" width="15.42578125" style="6" customWidth="1"/>
    <col min="5" max="5" width="12" style="6" customWidth="1"/>
    <col min="6" max="16384" width="9.140625" style="6"/>
  </cols>
  <sheetData>
    <row r="1" spans="1:6" ht="29.25" customHeight="1" x14ac:dyDescent="0.25">
      <c r="A1" s="5"/>
      <c r="B1" s="5"/>
      <c r="C1" s="5"/>
      <c r="D1" s="5"/>
    </row>
    <row r="2" spans="1:6" ht="50.25" customHeight="1" x14ac:dyDescent="0.25">
      <c r="A2" s="7"/>
      <c r="B2" s="288" t="s">
        <v>160</v>
      </c>
      <c r="C2" s="288"/>
      <c r="D2" s="288"/>
    </row>
    <row r="3" spans="1:6" s="9" customFormat="1" ht="39.75" customHeight="1" x14ac:dyDescent="0.25">
      <c r="A3" s="8"/>
      <c r="B3" s="287" t="s">
        <v>13</v>
      </c>
      <c r="C3" s="287"/>
      <c r="D3" s="130">
        <f>'23-06-2020(8AM)'!X21</f>
        <v>1994</v>
      </c>
    </row>
    <row r="4" spans="1:6" s="9" customFormat="1" ht="39.75" customHeight="1" x14ac:dyDescent="0.25">
      <c r="A4" s="8"/>
      <c r="B4" s="289" t="s">
        <v>423</v>
      </c>
      <c r="C4" s="287"/>
      <c r="D4" s="130">
        <f>'23-06-2020(8AM)'!Y21</f>
        <v>6961</v>
      </c>
    </row>
    <row r="5" spans="1:6" s="9" customFormat="1" ht="39.75" customHeight="1" x14ac:dyDescent="0.25">
      <c r="A5" s="8"/>
      <c r="B5" s="290" t="s">
        <v>14</v>
      </c>
      <c r="C5" s="290"/>
      <c r="D5" s="131">
        <f>D4+D3</f>
        <v>8955</v>
      </c>
    </row>
    <row r="6" spans="1:6" s="9" customFormat="1" ht="39.75" customHeight="1" x14ac:dyDescent="0.25">
      <c r="A6" s="8"/>
      <c r="B6" s="287" t="s">
        <v>15</v>
      </c>
      <c r="C6" s="287"/>
      <c r="D6" s="130">
        <f>'23-06-2020(8AM)'!AB21</f>
        <v>1924</v>
      </c>
    </row>
    <row r="7" spans="1:6" s="9" customFormat="1" ht="39.75" customHeight="1" x14ac:dyDescent="0.25">
      <c r="A7" s="8"/>
      <c r="B7" s="287" t="s">
        <v>16</v>
      </c>
      <c r="C7" s="287"/>
      <c r="D7" s="130">
        <f>BMAZ!J44+BRAZ!K51+CTAZ!J51</f>
        <v>1119</v>
      </c>
    </row>
    <row r="8" spans="1:6" ht="12" customHeight="1" x14ac:dyDescent="0.25">
      <c r="A8" s="5"/>
      <c r="B8" s="5"/>
      <c r="C8" s="5"/>
      <c r="D8" s="5"/>
    </row>
    <row r="12" spans="1:6" ht="125.25" x14ac:dyDescent="1.6">
      <c r="F12" s="10"/>
    </row>
    <row r="15" spans="1:6" ht="125.25" x14ac:dyDescent="1.6">
      <c r="F15" s="10"/>
    </row>
  </sheetData>
  <mergeCells count="6">
    <mergeCell ref="B7:C7"/>
    <mergeCell ref="B2:D2"/>
    <mergeCell ref="B3:C3"/>
    <mergeCell ref="B4:C4"/>
    <mergeCell ref="B5:C5"/>
    <mergeCell ref="B6:C6"/>
  </mergeCells>
  <printOptions horizontalCentered="1" verticalCentered="1"/>
  <pageMargins left="0.6692913385826772" right="0" top="0" bottom="0" header="0" footer="0"/>
  <pageSetup paperSize="9" scale="131" orientation="landscape" useFirstPageNumber="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1"/>
  <sheetViews>
    <sheetView showGridLines="0" tabSelected="1" view="pageBreakPreview" zoomScale="10" zoomScaleNormal="10" zoomScaleSheetLayoutView="10" workbookViewId="0">
      <selection activeCell="AZ15" sqref="AZ15"/>
    </sheetView>
  </sheetViews>
  <sheetFormatPr defaultColWidth="9.140625" defaultRowHeight="21" x14ac:dyDescent="0.35"/>
  <cols>
    <col min="1" max="6" width="9.140625" style="119"/>
    <col min="7" max="7" width="38.42578125" style="129" customWidth="1"/>
    <col min="8" max="8" width="149.28515625" style="129" customWidth="1"/>
    <col min="9" max="9" width="46.5703125" style="129" customWidth="1"/>
    <col min="10" max="10" width="81.5703125" style="129" customWidth="1"/>
    <col min="11" max="11" width="58.140625" style="129" customWidth="1"/>
    <col min="12" max="12" width="68.85546875" style="129" customWidth="1"/>
    <col min="13" max="13" width="64.42578125" style="129" customWidth="1"/>
    <col min="14" max="14" width="52" style="129" customWidth="1"/>
    <col min="15" max="15" width="80.42578125" style="129" customWidth="1"/>
    <col min="16" max="16" width="48" style="129" customWidth="1"/>
    <col min="17" max="17" width="60.7109375" style="129" customWidth="1"/>
    <col min="18" max="18" width="65.5703125" style="129" customWidth="1"/>
    <col min="19" max="19" width="56.140625" style="129" customWidth="1"/>
    <col min="20" max="20" width="79" style="129" customWidth="1"/>
    <col min="21" max="21" width="47" style="129" customWidth="1"/>
    <col min="22" max="22" width="63.140625" style="129" customWidth="1"/>
    <col min="23" max="23" width="64.85546875" style="129" customWidth="1"/>
    <col min="24" max="24" width="52.140625" style="129" customWidth="1"/>
    <col min="25" max="25" width="78.28515625" style="129" customWidth="1"/>
    <col min="26" max="26" width="57.7109375" style="129" customWidth="1"/>
    <col min="27" max="27" width="76.5703125" style="129" customWidth="1"/>
    <col min="28" max="28" width="66" style="129" customWidth="1"/>
    <col min="29" max="29" width="59.140625" style="119" customWidth="1"/>
    <col min="30" max="30" width="9.140625" style="119"/>
    <col min="31" max="31" width="9.140625" style="119" customWidth="1"/>
    <col min="32" max="54" width="9.140625" style="119"/>
    <col min="55" max="55" width="137.7109375" style="119" customWidth="1"/>
    <col min="56" max="56" width="157.7109375" style="119" customWidth="1"/>
    <col min="57" max="67" width="86.28515625" style="119" customWidth="1"/>
    <col min="68" max="16384" width="9.140625" style="119"/>
  </cols>
  <sheetData>
    <row r="1" spans="1:56" ht="70.5" customHeight="1" thickBot="1" x14ac:dyDescent="0.4">
      <c r="G1" s="120"/>
      <c r="H1" s="120"/>
      <c r="I1" s="120"/>
      <c r="J1" s="120"/>
      <c r="K1" s="120"/>
      <c r="L1" s="120"/>
      <c r="M1" s="120"/>
      <c r="N1" s="120"/>
      <c r="O1" s="120"/>
      <c r="P1" s="120"/>
      <c r="Q1" s="120"/>
      <c r="R1" s="120"/>
      <c r="S1" s="120"/>
      <c r="T1" s="120"/>
      <c r="U1" s="120"/>
      <c r="V1" s="120"/>
      <c r="W1" s="120"/>
      <c r="X1" s="120"/>
      <c r="Y1" s="120"/>
      <c r="Z1" s="120"/>
      <c r="AA1" s="120"/>
      <c r="AB1" s="121"/>
    </row>
    <row r="2" spans="1:56" ht="296.25" customHeight="1" x14ac:dyDescent="0.35">
      <c r="G2" s="293" t="s">
        <v>17</v>
      </c>
      <c r="H2" s="294"/>
      <c r="I2" s="294"/>
      <c r="J2" s="294"/>
      <c r="K2" s="294"/>
      <c r="L2" s="294"/>
      <c r="M2" s="294"/>
      <c r="N2" s="294"/>
      <c r="O2" s="294"/>
      <c r="P2" s="294"/>
      <c r="Q2" s="294"/>
      <c r="R2" s="294"/>
      <c r="S2" s="294"/>
      <c r="T2" s="294"/>
      <c r="U2" s="294"/>
      <c r="V2" s="294"/>
      <c r="W2" s="294"/>
      <c r="X2" s="294"/>
      <c r="Y2" s="294"/>
      <c r="Z2" s="294"/>
      <c r="AA2" s="294"/>
      <c r="AB2" s="295"/>
    </row>
    <row r="3" spans="1:56" ht="253.5" customHeight="1" x14ac:dyDescent="0.35">
      <c r="G3" s="296" t="s">
        <v>424</v>
      </c>
      <c r="H3" s="297"/>
      <c r="I3" s="297"/>
      <c r="J3" s="297"/>
      <c r="K3" s="297"/>
      <c r="L3" s="297"/>
      <c r="M3" s="297"/>
      <c r="N3" s="297"/>
      <c r="O3" s="297"/>
      <c r="P3" s="297"/>
      <c r="Q3" s="297"/>
      <c r="R3" s="297"/>
      <c r="S3" s="297"/>
      <c r="T3" s="297"/>
      <c r="U3" s="297"/>
      <c r="V3" s="297"/>
      <c r="W3" s="297"/>
      <c r="X3" s="297"/>
      <c r="Y3" s="297"/>
      <c r="Z3" s="297"/>
      <c r="AA3" s="297"/>
      <c r="AB3" s="298"/>
    </row>
    <row r="4" spans="1:56" s="122" customFormat="1" ht="165" customHeight="1" x14ac:dyDescent="0.9">
      <c r="G4" s="299" t="s">
        <v>18</v>
      </c>
      <c r="H4" s="300" t="s">
        <v>178</v>
      </c>
      <c r="I4" s="301" t="s">
        <v>19</v>
      </c>
      <c r="J4" s="301"/>
      <c r="K4" s="301"/>
      <c r="L4" s="301"/>
      <c r="M4" s="301"/>
      <c r="N4" s="301"/>
      <c r="O4" s="301"/>
      <c r="P4" s="301"/>
      <c r="Q4" s="301"/>
      <c r="R4" s="301"/>
      <c r="S4" s="301"/>
      <c r="T4" s="301"/>
      <c r="U4" s="301"/>
      <c r="V4" s="301"/>
      <c r="W4" s="301"/>
      <c r="X4" s="302" t="s">
        <v>179</v>
      </c>
      <c r="Y4" s="302"/>
      <c r="Z4" s="302"/>
      <c r="AA4" s="302"/>
      <c r="AB4" s="303"/>
    </row>
    <row r="5" spans="1:56" s="122" customFormat="1" ht="210" customHeight="1" x14ac:dyDescent="0.9">
      <c r="G5" s="299"/>
      <c r="H5" s="300"/>
      <c r="I5" s="301" t="s">
        <v>20</v>
      </c>
      <c r="J5" s="301"/>
      <c r="K5" s="301"/>
      <c r="L5" s="301"/>
      <c r="M5" s="301"/>
      <c r="N5" s="301" t="s">
        <v>21</v>
      </c>
      <c r="O5" s="301"/>
      <c r="P5" s="301"/>
      <c r="Q5" s="301"/>
      <c r="R5" s="301"/>
      <c r="S5" s="301" t="s">
        <v>22</v>
      </c>
      <c r="T5" s="301"/>
      <c r="U5" s="301"/>
      <c r="V5" s="301"/>
      <c r="W5" s="301"/>
      <c r="X5" s="302"/>
      <c r="Y5" s="302"/>
      <c r="Z5" s="302"/>
      <c r="AA5" s="302"/>
      <c r="AB5" s="303"/>
    </row>
    <row r="6" spans="1:56" s="122" customFormat="1" ht="409.6" customHeight="1" x14ac:dyDescent="0.9">
      <c r="G6" s="299"/>
      <c r="H6" s="300"/>
      <c r="I6" s="123" t="s">
        <v>180</v>
      </c>
      <c r="J6" s="123" t="s">
        <v>425</v>
      </c>
      <c r="K6" s="123" t="s">
        <v>14</v>
      </c>
      <c r="L6" s="123" t="s">
        <v>181</v>
      </c>
      <c r="M6" s="123" t="s">
        <v>182</v>
      </c>
      <c r="N6" s="123" t="s">
        <v>180</v>
      </c>
      <c r="O6" s="123" t="s">
        <v>425</v>
      </c>
      <c r="P6" s="123" t="s">
        <v>14</v>
      </c>
      <c r="Q6" s="123" t="s">
        <v>181</v>
      </c>
      <c r="R6" s="123" t="s">
        <v>182</v>
      </c>
      <c r="S6" s="123" t="s">
        <v>180</v>
      </c>
      <c r="T6" s="123" t="s">
        <v>425</v>
      </c>
      <c r="U6" s="123" t="s">
        <v>14</v>
      </c>
      <c r="V6" s="123" t="s">
        <v>181</v>
      </c>
      <c r="W6" s="123" t="s">
        <v>182</v>
      </c>
      <c r="X6" s="123" t="s">
        <v>180</v>
      </c>
      <c r="Y6" s="123" t="s">
        <v>425</v>
      </c>
      <c r="Z6" s="123" t="s">
        <v>14</v>
      </c>
      <c r="AA6" s="123" t="s">
        <v>181</v>
      </c>
      <c r="AB6" s="178" t="s">
        <v>385</v>
      </c>
    </row>
    <row r="7" spans="1:56" ht="261" customHeight="1" x14ac:dyDescent="0.35">
      <c r="G7" s="179" t="s">
        <v>23</v>
      </c>
      <c r="H7" s="124" t="s">
        <v>24</v>
      </c>
      <c r="I7" s="125">
        <v>46</v>
      </c>
      <c r="J7" s="126">
        <v>5319</v>
      </c>
      <c r="K7" s="126">
        <f t="shared" ref="K7:K20" si="0">I7+J7</f>
        <v>5365</v>
      </c>
      <c r="L7" s="126">
        <f t="shared" ref="L7:L20" si="1">K7-M7</f>
        <v>5298</v>
      </c>
      <c r="M7" s="125">
        <v>67</v>
      </c>
      <c r="N7" s="125">
        <v>14</v>
      </c>
      <c r="O7" s="127">
        <v>1093</v>
      </c>
      <c r="P7" s="126">
        <f t="shared" ref="P7:P20" si="2">N7+O7</f>
        <v>1107</v>
      </c>
      <c r="Q7" s="126">
        <f t="shared" ref="Q7:Q20" si="3">P7-R7</f>
        <v>1093</v>
      </c>
      <c r="R7" s="125">
        <v>14</v>
      </c>
      <c r="S7" s="125">
        <v>8</v>
      </c>
      <c r="T7" s="125">
        <v>262</v>
      </c>
      <c r="U7" s="126">
        <f t="shared" ref="U7:U20" si="4">S7+T7</f>
        <v>270</v>
      </c>
      <c r="V7" s="126">
        <f>U7-W7</f>
        <v>262</v>
      </c>
      <c r="W7" s="125">
        <v>8</v>
      </c>
      <c r="X7" s="125">
        <f t="shared" ref="X7:X20" si="5">I7+N7+S7</f>
        <v>68</v>
      </c>
      <c r="Y7" s="126">
        <f t="shared" ref="Y7:Y20" si="6">J7+O7+T7</f>
        <v>6674</v>
      </c>
      <c r="Z7" s="126">
        <f t="shared" ref="Z7:Z20" si="7">K7+P7+U7</f>
        <v>6742</v>
      </c>
      <c r="AA7" s="126">
        <f t="shared" ref="AA7:AA20" si="8">L7+Q7+V7</f>
        <v>6653</v>
      </c>
      <c r="AB7" s="180">
        <f t="shared" ref="AB7:AB20" si="9">M7+R7+W7</f>
        <v>89</v>
      </c>
    </row>
    <row r="8" spans="1:56" ht="246" customHeight="1" x14ac:dyDescent="0.35">
      <c r="G8" s="179" t="s">
        <v>25</v>
      </c>
      <c r="H8" s="124" t="s">
        <v>26</v>
      </c>
      <c r="I8" s="125">
        <v>28</v>
      </c>
      <c r="J8" s="126">
        <v>31</v>
      </c>
      <c r="K8" s="126">
        <f t="shared" si="0"/>
        <v>59</v>
      </c>
      <c r="L8" s="126">
        <f t="shared" si="1"/>
        <v>22</v>
      </c>
      <c r="M8" s="125">
        <v>37</v>
      </c>
      <c r="N8" s="125">
        <v>3</v>
      </c>
      <c r="O8" s="127">
        <v>9</v>
      </c>
      <c r="P8" s="126">
        <f t="shared" si="2"/>
        <v>12</v>
      </c>
      <c r="Q8" s="126">
        <f t="shared" si="3"/>
        <v>9</v>
      </c>
      <c r="R8" s="125">
        <v>3</v>
      </c>
      <c r="S8" s="125">
        <v>0</v>
      </c>
      <c r="T8" s="125">
        <v>0</v>
      </c>
      <c r="U8" s="126">
        <f t="shared" si="4"/>
        <v>0</v>
      </c>
      <c r="V8" s="126">
        <f t="shared" ref="V8:V20" si="10">U8-W8</f>
        <v>0</v>
      </c>
      <c r="W8" s="125">
        <v>0</v>
      </c>
      <c r="X8" s="125">
        <f t="shared" si="5"/>
        <v>31</v>
      </c>
      <c r="Y8" s="126">
        <f t="shared" si="6"/>
        <v>40</v>
      </c>
      <c r="Z8" s="126">
        <f t="shared" si="7"/>
        <v>71</v>
      </c>
      <c r="AA8" s="126">
        <f t="shared" si="8"/>
        <v>31</v>
      </c>
      <c r="AB8" s="180">
        <f t="shared" si="9"/>
        <v>40</v>
      </c>
    </row>
    <row r="9" spans="1:56" ht="246" customHeight="1" x14ac:dyDescent="0.35">
      <c r="G9" s="179" t="s">
        <v>27</v>
      </c>
      <c r="H9" s="124" t="s">
        <v>28</v>
      </c>
      <c r="I9" s="125">
        <v>219</v>
      </c>
      <c r="J9" s="126">
        <v>8</v>
      </c>
      <c r="K9" s="126">
        <f t="shared" si="0"/>
        <v>227</v>
      </c>
      <c r="L9" s="126">
        <f t="shared" si="1"/>
        <v>7</v>
      </c>
      <c r="M9" s="125">
        <v>220</v>
      </c>
      <c r="N9" s="125">
        <v>5</v>
      </c>
      <c r="O9" s="127">
        <v>1</v>
      </c>
      <c r="P9" s="126">
        <f t="shared" si="2"/>
        <v>6</v>
      </c>
      <c r="Q9" s="126">
        <f t="shared" si="3"/>
        <v>3</v>
      </c>
      <c r="R9" s="125">
        <v>3</v>
      </c>
      <c r="S9" s="125">
        <v>0</v>
      </c>
      <c r="T9" s="125">
        <v>1</v>
      </c>
      <c r="U9" s="126">
        <f t="shared" si="4"/>
        <v>1</v>
      </c>
      <c r="V9" s="126">
        <f t="shared" si="10"/>
        <v>0</v>
      </c>
      <c r="W9" s="125">
        <v>1</v>
      </c>
      <c r="X9" s="125">
        <f t="shared" si="5"/>
        <v>224</v>
      </c>
      <c r="Y9" s="126">
        <f t="shared" si="6"/>
        <v>10</v>
      </c>
      <c r="Z9" s="126">
        <f t="shared" si="7"/>
        <v>234</v>
      </c>
      <c r="AA9" s="126">
        <f t="shared" si="8"/>
        <v>10</v>
      </c>
      <c r="AB9" s="180">
        <f t="shared" si="9"/>
        <v>224</v>
      </c>
    </row>
    <row r="10" spans="1:56" ht="163.5" customHeight="1" x14ac:dyDescent="0.35">
      <c r="G10" s="179" t="s">
        <v>29</v>
      </c>
      <c r="H10" s="124" t="s">
        <v>30</v>
      </c>
      <c r="I10" s="125">
        <v>406</v>
      </c>
      <c r="J10" s="126">
        <v>99</v>
      </c>
      <c r="K10" s="126">
        <f t="shared" si="0"/>
        <v>505</v>
      </c>
      <c r="L10" s="126">
        <f t="shared" si="1"/>
        <v>151</v>
      </c>
      <c r="M10" s="125">
        <v>354</v>
      </c>
      <c r="N10" s="125">
        <v>14</v>
      </c>
      <c r="O10" s="127">
        <v>8</v>
      </c>
      <c r="P10" s="126">
        <f t="shared" si="2"/>
        <v>22</v>
      </c>
      <c r="Q10" s="126">
        <f t="shared" si="3"/>
        <v>16</v>
      </c>
      <c r="R10" s="125">
        <v>6</v>
      </c>
      <c r="S10" s="125">
        <v>4</v>
      </c>
      <c r="T10" s="125">
        <v>2</v>
      </c>
      <c r="U10" s="126">
        <f t="shared" si="4"/>
        <v>6</v>
      </c>
      <c r="V10" s="126">
        <f t="shared" si="10"/>
        <v>1</v>
      </c>
      <c r="W10" s="125">
        <v>5</v>
      </c>
      <c r="X10" s="125">
        <f t="shared" si="5"/>
        <v>424</v>
      </c>
      <c r="Y10" s="126">
        <f t="shared" si="6"/>
        <v>109</v>
      </c>
      <c r="Z10" s="126">
        <f t="shared" si="7"/>
        <v>533</v>
      </c>
      <c r="AA10" s="126">
        <f t="shared" si="8"/>
        <v>168</v>
      </c>
      <c r="AB10" s="180">
        <f t="shared" si="9"/>
        <v>365</v>
      </c>
    </row>
    <row r="11" spans="1:56" ht="246" customHeight="1" x14ac:dyDescent="2.75">
      <c r="G11" s="179" t="s">
        <v>31</v>
      </c>
      <c r="H11" s="124" t="s">
        <v>32</v>
      </c>
      <c r="I11" s="125">
        <v>522</v>
      </c>
      <c r="J11" s="126">
        <v>31</v>
      </c>
      <c r="K11" s="126">
        <f t="shared" si="0"/>
        <v>553</v>
      </c>
      <c r="L11" s="126">
        <f t="shared" si="1"/>
        <v>88</v>
      </c>
      <c r="M11" s="125">
        <v>465</v>
      </c>
      <c r="N11" s="125">
        <v>86</v>
      </c>
      <c r="O11" s="127">
        <v>3</v>
      </c>
      <c r="P11" s="126">
        <f t="shared" si="2"/>
        <v>89</v>
      </c>
      <c r="Q11" s="126">
        <f t="shared" si="3"/>
        <v>8</v>
      </c>
      <c r="R11" s="125">
        <v>81</v>
      </c>
      <c r="S11" s="125">
        <v>78</v>
      </c>
      <c r="T11" s="125">
        <v>3</v>
      </c>
      <c r="U11" s="126">
        <f t="shared" si="4"/>
        <v>81</v>
      </c>
      <c r="V11" s="126">
        <f t="shared" si="10"/>
        <v>4</v>
      </c>
      <c r="W11" s="125">
        <v>77</v>
      </c>
      <c r="X11" s="125">
        <f t="shared" si="5"/>
        <v>686</v>
      </c>
      <c r="Y11" s="126">
        <f t="shared" si="6"/>
        <v>37</v>
      </c>
      <c r="Z11" s="126">
        <f t="shared" si="7"/>
        <v>723</v>
      </c>
      <c r="AA11" s="126">
        <f t="shared" si="8"/>
        <v>100</v>
      </c>
      <c r="AB11" s="180">
        <f t="shared" si="9"/>
        <v>623</v>
      </c>
      <c r="BC11" s="161"/>
      <c r="BD11" s="161"/>
    </row>
    <row r="12" spans="1:56" ht="358.5" customHeight="1" x14ac:dyDescent="2.75">
      <c r="A12" s="119">
        <v>0</v>
      </c>
      <c r="G12" s="179" t="s">
        <v>33</v>
      </c>
      <c r="H12" s="124" t="s">
        <v>34</v>
      </c>
      <c r="I12" s="125">
        <v>0</v>
      </c>
      <c r="J12" s="126">
        <v>1</v>
      </c>
      <c r="K12" s="126">
        <f t="shared" si="0"/>
        <v>1</v>
      </c>
      <c r="L12" s="126">
        <f t="shared" si="1"/>
        <v>1</v>
      </c>
      <c r="M12" s="125">
        <v>0</v>
      </c>
      <c r="N12" s="125">
        <v>2</v>
      </c>
      <c r="O12" s="127">
        <v>21</v>
      </c>
      <c r="P12" s="126">
        <f t="shared" si="2"/>
        <v>23</v>
      </c>
      <c r="Q12" s="126">
        <f t="shared" si="3"/>
        <v>23</v>
      </c>
      <c r="R12" s="125">
        <v>0</v>
      </c>
      <c r="S12" s="125">
        <v>0</v>
      </c>
      <c r="T12" s="125">
        <v>29</v>
      </c>
      <c r="U12" s="126">
        <f t="shared" si="4"/>
        <v>29</v>
      </c>
      <c r="V12" s="126">
        <f t="shared" si="10"/>
        <v>28</v>
      </c>
      <c r="W12" s="125">
        <v>1</v>
      </c>
      <c r="X12" s="125">
        <f t="shared" si="5"/>
        <v>2</v>
      </c>
      <c r="Y12" s="126">
        <f t="shared" si="6"/>
        <v>51</v>
      </c>
      <c r="Z12" s="126">
        <f t="shared" si="7"/>
        <v>53</v>
      </c>
      <c r="AA12" s="126">
        <f t="shared" si="8"/>
        <v>52</v>
      </c>
      <c r="AB12" s="180">
        <f t="shared" si="9"/>
        <v>1</v>
      </c>
      <c r="AR12" s="119" t="s">
        <v>8</v>
      </c>
      <c r="BC12" s="161"/>
      <c r="BD12" s="161"/>
    </row>
    <row r="13" spans="1:56" ht="201" customHeight="1" x14ac:dyDescent="2.75">
      <c r="A13" s="119">
        <v>0</v>
      </c>
      <c r="G13" s="179" t="s">
        <v>183</v>
      </c>
      <c r="H13" s="124" t="s">
        <v>35</v>
      </c>
      <c r="I13" s="125">
        <v>67</v>
      </c>
      <c r="J13" s="126">
        <v>0</v>
      </c>
      <c r="K13" s="126">
        <f t="shared" si="0"/>
        <v>67</v>
      </c>
      <c r="L13" s="126">
        <f t="shared" si="1"/>
        <v>0</v>
      </c>
      <c r="M13" s="125">
        <v>67</v>
      </c>
      <c r="N13" s="125">
        <v>72</v>
      </c>
      <c r="O13" s="127">
        <v>0</v>
      </c>
      <c r="P13" s="126">
        <f t="shared" si="2"/>
        <v>72</v>
      </c>
      <c r="Q13" s="126">
        <f t="shared" si="3"/>
        <v>0</v>
      </c>
      <c r="R13" s="125">
        <v>72</v>
      </c>
      <c r="S13" s="125">
        <v>43</v>
      </c>
      <c r="T13" s="125">
        <v>1</v>
      </c>
      <c r="U13" s="126">
        <f t="shared" si="4"/>
        <v>44</v>
      </c>
      <c r="V13" s="126">
        <f t="shared" si="10"/>
        <v>0</v>
      </c>
      <c r="W13" s="125">
        <v>44</v>
      </c>
      <c r="X13" s="125">
        <f t="shared" si="5"/>
        <v>182</v>
      </c>
      <c r="Y13" s="126">
        <f t="shared" si="6"/>
        <v>1</v>
      </c>
      <c r="Z13" s="126">
        <f t="shared" si="7"/>
        <v>183</v>
      </c>
      <c r="AA13" s="126">
        <f t="shared" si="8"/>
        <v>0</v>
      </c>
      <c r="AB13" s="180">
        <f t="shared" si="9"/>
        <v>183</v>
      </c>
      <c r="BC13" s="161"/>
      <c r="BD13" s="161"/>
    </row>
    <row r="14" spans="1:56" ht="253.5" customHeight="1" x14ac:dyDescent="2.75">
      <c r="G14" s="179" t="s">
        <v>36</v>
      </c>
      <c r="H14" s="124" t="s">
        <v>37</v>
      </c>
      <c r="I14" s="125">
        <v>26</v>
      </c>
      <c r="J14" s="126">
        <v>0</v>
      </c>
      <c r="K14" s="126">
        <f t="shared" si="0"/>
        <v>26</v>
      </c>
      <c r="L14" s="126">
        <f t="shared" si="1"/>
        <v>0</v>
      </c>
      <c r="M14" s="125">
        <v>26</v>
      </c>
      <c r="N14" s="125">
        <v>8</v>
      </c>
      <c r="O14" s="127">
        <v>0</v>
      </c>
      <c r="P14" s="126">
        <f t="shared" si="2"/>
        <v>8</v>
      </c>
      <c r="Q14" s="126">
        <f t="shared" si="3"/>
        <v>0</v>
      </c>
      <c r="R14" s="125">
        <v>8</v>
      </c>
      <c r="S14" s="125">
        <v>7</v>
      </c>
      <c r="T14" s="125">
        <v>0</v>
      </c>
      <c r="U14" s="126">
        <f t="shared" si="4"/>
        <v>7</v>
      </c>
      <c r="V14" s="126">
        <f t="shared" si="10"/>
        <v>0</v>
      </c>
      <c r="W14" s="125">
        <v>7</v>
      </c>
      <c r="X14" s="125">
        <f t="shared" si="5"/>
        <v>41</v>
      </c>
      <c r="Y14" s="126">
        <f t="shared" si="6"/>
        <v>0</v>
      </c>
      <c r="Z14" s="126">
        <f t="shared" si="7"/>
        <v>41</v>
      </c>
      <c r="AA14" s="126">
        <f t="shared" si="8"/>
        <v>0</v>
      </c>
      <c r="AB14" s="180">
        <f t="shared" si="9"/>
        <v>41</v>
      </c>
      <c r="BC14" s="161"/>
      <c r="BD14" s="161"/>
    </row>
    <row r="15" spans="1:56" ht="321" customHeight="1" x14ac:dyDescent="2.75">
      <c r="G15" s="179" t="s">
        <v>38</v>
      </c>
      <c r="H15" s="124" t="s">
        <v>144</v>
      </c>
      <c r="I15" s="125">
        <v>3</v>
      </c>
      <c r="J15" s="126">
        <v>0</v>
      </c>
      <c r="K15" s="126">
        <f t="shared" si="0"/>
        <v>3</v>
      </c>
      <c r="L15" s="126">
        <f t="shared" si="1"/>
        <v>0</v>
      </c>
      <c r="M15" s="125">
        <v>3</v>
      </c>
      <c r="N15" s="125">
        <v>0</v>
      </c>
      <c r="O15" s="127">
        <v>0</v>
      </c>
      <c r="P15" s="126">
        <f t="shared" si="2"/>
        <v>0</v>
      </c>
      <c r="Q15" s="126">
        <f t="shared" si="3"/>
        <v>0</v>
      </c>
      <c r="R15" s="125">
        <v>0</v>
      </c>
      <c r="S15" s="125">
        <v>0</v>
      </c>
      <c r="T15" s="125">
        <v>0</v>
      </c>
      <c r="U15" s="126">
        <f t="shared" si="4"/>
        <v>0</v>
      </c>
      <c r="V15" s="126">
        <f t="shared" si="10"/>
        <v>0</v>
      </c>
      <c r="W15" s="125">
        <v>0</v>
      </c>
      <c r="X15" s="125">
        <f t="shared" si="5"/>
        <v>3</v>
      </c>
      <c r="Y15" s="126">
        <f t="shared" si="6"/>
        <v>0</v>
      </c>
      <c r="Z15" s="126">
        <f t="shared" si="7"/>
        <v>3</v>
      </c>
      <c r="AA15" s="126">
        <f t="shared" si="8"/>
        <v>0</v>
      </c>
      <c r="AB15" s="180">
        <f t="shared" si="9"/>
        <v>3</v>
      </c>
      <c r="BC15" s="161"/>
      <c r="BD15" s="161"/>
    </row>
    <row r="16" spans="1:56" ht="238.5" customHeight="1" x14ac:dyDescent="0.35">
      <c r="G16" s="179" t="s">
        <v>39</v>
      </c>
      <c r="H16" s="124" t="s">
        <v>40</v>
      </c>
      <c r="I16" s="125">
        <v>5</v>
      </c>
      <c r="J16" s="126">
        <v>0</v>
      </c>
      <c r="K16" s="126">
        <f t="shared" si="0"/>
        <v>5</v>
      </c>
      <c r="L16" s="126">
        <f t="shared" si="1"/>
        <v>0</v>
      </c>
      <c r="M16" s="125">
        <v>5</v>
      </c>
      <c r="N16" s="125">
        <v>0</v>
      </c>
      <c r="O16" s="127">
        <v>0</v>
      </c>
      <c r="P16" s="126">
        <f t="shared" si="2"/>
        <v>0</v>
      </c>
      <c r="Q16" s="126">
        <f t="shared" si="3"/>
        <v>0</v>
      </c>
      <c r="R16" s="125">
        <v>0</v>
      </c>
      <c r="S16" s="125">
        <v>0</v>
      </c>
      <c r="T16" s="125">
        <v>0</v>
      </c>
      <c r="U16" s="126">
        <f t="shared" si="4"/>
        <v>0</v>
      </c>
      <c r="V16" s="126">
        <f t="shared" si="10"/>
        <v>0</v>
      </c>
      <c r="W16" s="125">
        <v>0</v>
      </c>
      <c r="X16" s="125">
        <f t="shared" si="5"/>
        <v>5</v>
      </c>
      <c r="Y16" s="126">
        <f t="shared" si="6"/>
        <v>0</v>
      </c>
      <c r="Z16" s="126">
        <f t="shared" si="7"/>
        <v>5</v>
      </c>
      <c r="AA16" s="126">
        <f t="shared" si="8"/>
        <v>0</v>
      </c>
      <c r="AB16" s="180">
        <f t="shared" si="9"/>
        <v>5</v>
      </c>
    </row>
    <row r="17" spans="7:29" ht="343.5" customHeight="1" x14ac:dyDescent="0.35">
      <c r="G17" s="179" t="s">
        <v>41</v>
      </c>
      <c r="H17" s="124" t="s">
        <v>42</v>
      </c>
      <c r="I17" s="125">
        <v>58</v>
      </c>
      <c r="J17" s="126">
        <v>2</v>
      </c>
      <c r="K17" s="126">
        <f t="shared" si="0"/>
        <v>60</v>
      </c>
      <c r="L17" s="126">
        <f t="shared" si="1"/>
        <v>0</v>
      </c>
      <c r="M17" s="125">
        <v>60</v>
      </c>
      <c r="N17" s="125">
        <v>1</v>
      </c>
      <c r="O17" s="127">
        <v>0</v>
      </c>
      <c r="P17" s="126">
        <f t="shared" si="2"/>
        <v>1</v>
      </c>
      <c r="Q17" s="126">
        <f t="shared" si="3"/>
        <v>0</v>
      </c>
      <c r="R17" s="125">
        <v>1</v>
      </c>
      <c r="S17" s="125">
        <v>0</v>
      </c>
      <c r="T17" s="125">
        <v>0</v>
      </c>
      <c r="U17" s="126">
        <f t="shared" si="4"/>
        <v>0</v>
      </c>
      <c r="V17" s="126">
        <f t="shared" si="10"/>
        <v>0</v>
      </c>
      <c r="W17" s="125">
        <v>0</v>
      </c>
      <c r="X17" s="125">
        <f t="shared" si="5"/>
        <v>59</v>
      </c>
      <c r="Y17" s="126">
        <f t="shared" si="6"/>
        <v>2</v>
      </c>
      <c r="Z17" s="126">
        <f t="shared" si="7"/>
        <v>61</v>
      </c>
      <c r="AA17" s="126">
        <f t="shared" si="8"/>
        <v>0</v>
      </c>
      <c r="AB17" s="180">
        <f t="shared" si="9"/>
        <v>61</v>
      </c>
    </row>
    <row r="18" spans="7:29" ht="261" customHeight="1" x14ac:dyDescent="0.35">
      <c r="G18" s="179" t="s">
        <v>43</v>
      </c>
      <c r="H18" s="124" t="s">
        <v>44</v>
      </c>
      <c r="I18" s="125">
        <v>20</v>
      </c>
      <c r="J18" s="126">
        <v>1</v>
      </c>
      <c r="K18" s="126">
        <f t="shared" si="0"/>
        <v>21</v>
      </c>
      <c r="L18" s="126">
        <f t="shared" si="1"/>
        <v>0</v>
      </c>
      <c r="M18" s="125">
        <v>21</v>
      </c>
      <c r="N18" s="125">
        <v>1</v>
      </c>
      <c r="O18" s="127">
        <v>0</v>
      </c>
      <c r="P18" s="126">
        <f t="shared" si="2"/>
        <v>1</v>
      </c>
      <c r="Q18" s="126">
        <f t="shared" si="3"/>
        <v>0</v>
      </c>
      <c r="R18" s="125">
        <v>1</v>
      </c>
      <c r="S18" s="125">
        <v>1</v>
      </c>
      <c r="T18" s="125">
        <v>0</v>
      </c>
      <c r="U18" s="126">
        <f t="shared" si="4"/>
        <v>1</v>
      </c>
      <c r="V18" s="126">
        <f t="shared" si="10"/>
        <v>0</v>
      </c>
      <c r="W18" s="125">
        <v>1</v>
      </c>
      <c r="X18" s="125">
        <f t="shared" si="5"/>
        <v>22</v>
      </c>
      <c r="Y18" s="126">
        <f t="shared" si="6"/>
        <v>1</v>
      </c>
      <c r="Z18" s="126">
        <f t="shared" si="7"/>
        <v>23</v>
      </c>
      <c r="AA18" s="126">
        <f t="shared" si="8"/>
        <v>0</v>
      </c>
      <c r="AB18" s="180">
        <f t="shared" si="9"/>
        <v>23</v>
      </c>
    </row>
    <row r="19" spans="7:29" ht="261" customHeight="1" x14ac:dyDescent="0.35">
      <c r="G19" s="179" t="s">
        <v>45</v>
      </c>
      <c r="H19" s="124" t="s">
        <v>184</v>
      </c>
      <c r="I19" s="125">
        <v>2</v>
      </c>
      <c r="J19" s="126">
        <v>0</v>
      </c>
      <c r="K19" s="126">
        <f t="shared" si="0"/>
        <v>2</v>
      </c>
      <c r="L19" s="126">
        <f t="shared" si="1"/>
        <v>0</v>
      </c>
      <c r="M19" s="125">
        <v>2</v>
      </c>
      <c r="N19" s="125">
        <v>0</v>
      </c>
      <c r="O19" s="127">
        <v>0</v>
      </c>
      <c r="P19" s="126">
        <f t="shared" si="2"/>
        <v>0</v>
      </c>
      <c r="Q19" s="126">
        <f t="shared" si="3"/>
        <v>0</v>
      </c>
      <c r="R19" s="125">
        <v>0</v>
      </c>
      <c r="S19" s="125">
        <v>0</v>
      </c>
      <c r="T19" s="125">
        <v>0</v>
      </c>
      <c r="U19" s="126">
        <f t="shared" si="4"/>
        <v>0</v>
      </c>
      <c r="V19" s="126">
        <f t="shared" si="10"/>
        <v>0</v>
      </c>
      <c r="W19" s="125">
        <v>0</v>
      </c>
      <c r="X19" s="125">
        <f t="shared" si="5"/>
        <v>2</v>
      </c>
      <c r="Y19" s="126">
        <f t="shared" si="6"/>
        <v>0</v>
      </c>
      <c r="Z19" s="126">
        <f t="shared" si="7"/>
        <v>2</v>
      </c>
      <c r="AA19" s="126">
        <f t="shared" si="8"/>
        <v>0</v>
      </c>
      <c r="AB19" s="180">
        <f t="shared" si="9"/>
        <v>2</v>
      </c>
    </row>
    <row r="20" spans="7:29" ht="253.5" customHeight="1" x14ac:dyDescent="0.35">
      <c r="G20" s="179" t="s">
        <v>46</v>
      </c>
      <c r="H20" s="124" t="s">
        <v>47</v>
      </c>
      <c r="I20" s="125">
        <v>212</v>
      </c>
      <c r="J20" s="126">
        <v>33</v>
      </c>
      <c r="K20" s="126">
        <f t="shared" si="0"/>
        <v>245</v>
      </c>
      <c r="L20" s="126">
        <f t="shared" si="1"/>
        <v>13</v>
      </c>
      <c r="M20" s="125">
        <v>232</v>
      </c>
      <c r="N20" s="125">
        <v>15</v>
      </c>
      <c r="O20" s="127">
        <v>1</v>
      </c>
      <c r="P20" s="126">
        <f t="shared" si="2"/>
        <v>16</v>
      </c>
      <c r="Q20" s="126">
        <f t="shared" si="3"/>
        <v>1</v>
      </c>
      <c r="R20" s="125">
        <v>15</v>
      </c>
      <c r="S20" s="125">
        <v>18</v>
      </c>
      <c r="T20" s="125">
        <v>2</v>
      </c>
      <c r="U20" s="126">
        <f t="shared" si="4"/>
        <v>20</v>
      </c>
      <c r="V20" s="126">
        <f t="shared" si="10"/>
        <v>3</v>
      </c>
      <c r="W20" s="125">
        <v>17</v>
      </c>
      <c r="X20" s="125">
        <f t="shared" si="5"/>
        <v>245</v>
      </c>
      <c r="Y20" s="126">
        <f t="shared" si="6"/>
        <v>36</v>
      </c>
      <c r="Z20" s="126">
        <f t="shared" si="7"/>
        <v>281</v>
      </c>
      <c r="AA20" s="126">
        <f t="shared" si="8"/>
        <v>17</v>
      </c>
      <c r="AB20" s="180">
        <f t="shared" si="9"/>
        <v>264</v>
      </c>
    </row>
    <row r="21" spans="7:29" ht="206.25" customHeight="1" thickBot="1" x14ac:dyDescent="0.4">
      <c r="G21" s="291" t="s">
        <v>185</v>
      </c>
      <c r="H21" s="292"/>
      <c r="I21" s="181">
        <f>SUM(I7:I20)</f>
        <v>1614</v>
      </c>
      <c r="J21" s="181">
        <f t="shared" ref="J21:AB21" si="11">SUM(J7:J20)</f>
        <v>5525</v>
      </c>
      <c r="K21" s="181">
        <f t="shared" si="11"/>
        <v>7139</v>
      </c>
      <c r="L21" s="181">
        <f t="shared" si="11"/>
        <v>5580</v>
      </c>
      <c r="M21" s="181">
        <f t="shared" si="11"/>
        <v>1559</v>
      </c>
      <c r="N21" s="181">
        <f t="shared" si="11"/>
        <v>221</v>
      </c>
      <c r="O21" s="181">
        <f t="shared" si="11"/>
        <v>1136</v>
      </c>
      <c r="P21" s="181">
        <f t="shared" si="11"/>
        <v>1357</v>
      </c>
      <c r="Q21" s="181">
        <f t="shared" si="11"/>
        <v>1153</v>
      </c>
      <c r="R21" s="181">
        <f t="shared" si="11"/>
        <v>204</v>
      </c>
      <c r="S21" s="181">
        <f t="shared" si="11"/>
        <v>159</v>
      </c>
      <c r="T21" s="181">
        <f t="shared" si="11"/>
        <v>300</v>
      </c>
      <c r="U21" s="181">
        <f t="shared" si="11"/>
        <v>459</v>
      </c>
      <c r="V21" s="181">
        <f t="shared" si="11"/>
        <v>298</v>
      </c>
      <c r="W21" s="181">
        <f t="shared" si="11"/>
        <v>161</v>
      </c>
      <c r="X21" s="181">
        <f t="shared" si="11"/>
        <v>1994</v>
      </c>
      <c r="Y21" s="181">
        <f t="shared" si="11"/>
        <v>6961</v>
      </c>
      <c r="Z21" s="181">
        <f t="shared" si="11"/>
        <v>8955</v>
      </c>
      <c r="AA21" s="181">
        <f t="shared" si="11"/>
        <v>7031</v>
      </c>
      <c r="AB21" s="181">
        <f t="shared" si="11"/>
        <v>1924</v>
      </c>
      <c r="AC21" s="128"/>
    </row>
  </sheetData>
  <sheetProtection formatCells="0" formatColumns="0" formatRows="0" insertColumns="0" insertRows="0" insertHyperlinks="0" deleteColumns="0" deleteRows="0" selectLockedCells="1" sort="0" autoFilter="0" pivotTables="0"/>
  <mergeCells count="10">
    <mergeCell ref="G21:H21"/>
    <mergeCell ref="G2:AB2"/>
    <mergeCell ref="G3:AB3"/>
    <mergeCell ref="G4:G6"/>
    <mergeCell ref="H4:H6"/>
    <mergeCell ref="I4:W4"/>
    <mergeCell ref="X4:AB5"/>
    <mergeCell ref="I5:M5"/>
    <mergeCell ref="N5:R5"/>
    <mergeCell ref="S5:W5"/>
  </mergeCells>
  <printOptions horizontalCentered="1"/>
  <pageMargins left="0.19685039370078741" right="0" top="0.39370078740157483" bottom="0" header="0" footer="0"/>
  <pageSetup paperSize="9" scale="10" orientation="landscape" useFirstPageNumber="1" r:id="rId1"/>
  <headerFooter>
    <oddFooter>&amp;R&amp;72&amp;P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K16"/>
  <sheetViews>
    <sheetView showGridLines="0" view="pageBreakPreview" zoomScale="35" zoomScaleSheetLayoutView="35" workbookViewId="0">
      <selection activeCell="K21" sqref="K21"/>
    </sheetView>
  </sheetViews>
  <sheetFormatPr defaultColWidth="9.140625" defaultRowHeight="30.75" x14ac:dyDescent="0.3"/>
  <cols>
    <col min="1" max="2" width="3" style="209" customWidth="1"/>
    <col min="3" max="3" width="28.140625" style="208" customWidth="1"/>
    <col min="4" max="4" width="78.42578125" style="209" customWidth="1"/>
    <col min="5" max="5" width="43.5703125" style="210" customWidth="1"/>
    <col min="6" max="6" width="30.5703125" style="210" customWidth="1"/>
    <col min="7" max="7" width="53.7109375" style="210" customWidth="1"/>
    <col min="8" max="8" width="145.28515625" style="211" customWidth="1"/>
    <col min="9" max="9" width="44.140625" style="210" customWidth="1"/>
    <col min="10" max="10" width="31.140625" style="210" customWidth="1"/>
    <col min="11" max="11" width="38.42578125" style="210" customWidth="1"/>
    <col min="12" max="16384" width="9.140625" style="209"/>
  </cols>
  <sheetData>
    <row r="1" spans="3:11" ht="31.5" thickBot="1" x14ac:dyDescent="0.35"/>
    <row r="2" spans="3:11" s="212" customFormat="1" ht="18" customHeight="1" x14ac:dyDescent="0.3">
      <c r="C2" s="304" t="s">
        <v>410</v>
      </c>
      <c r="D2" s="305"/>
      <c r="E2" s="305"/>
      <c r="F2" s="305"/>
      <c r="G2" s="305"/>
      <c r="H2" s="305"/>
      <c r="I2" s="305"/>
      <c r="J2" s="305"/>
      <c r="K2" s="305"/>
    </row>
    <row r="3" spans="3:11" s="213" customFormat="1" ht="79.5" customHeight="1" thickBot="1" x14ac:dyDescent="0.35">
      <c r="C3" s="306"/>
      <c r="D3" s="307"/>
      <c r="E3" s="307"/>
      <c r="F3" s="307"/>
      <c r="G3" s="307"/>
      <c r="H3" s="307"/>
      <c r="I3" s="307"/>
      <c r="J3" s="307"/>
      <c r="K3" s="307"/>
    </row>
    <row r="4" spans="3:11" ht="64.5" customHeight="1" thickBot="1" x14ac:dyDescent="0.35">
      <c r="C4" s="308" t="s">
        <v>426</v>
      </c>
      <c r="D4" s="309"/>
      <c r="E4" s="309"/>
      <c r="F4" s="309"/>
      <c r="G4" s="309"/>
      <c r="H4" s="309"/>
      <c r="I4" s="309"/>
      <c r="J4" s="309"/>
      <c r="K4" s="309"/>
    </row>
    <row r="5" spans="3:11" s="216" customFormat="1" ht="108.75" customHeight="1" thickBot="1" x14ac:dyDescent="0.45">
      <c r="C5" s="310" t="s">
        <v>411</v>
      </c>
      <c r="D5" s="214" t="s">
        <v>412</v>
      </c>
      <c r="E5" s="214" t="s">
        <v>413</v>
      </c>
      <c r="F5" s="214" t="s">
        <v>414</v>
      </c>
      <c r="G5" s="215" t="s">
        <v>415</v>
      </c>
      <c r="H5" s="214" t="s">
        <v>416</v>
      </c>
      <c r="I5" s="214" t="s">
        <v>413</v>
      </c>
      <c r="J5" s="214" t="s">
        <v>414</v>
      </c>
      <c r="K5" s="215" t="s">
        <v>415</v>
      </c>
    </row>
    <row r="6" spans="3:11" s="221" customFormat="1" ht="298.5" customHeight="1" thickBot="1" x14ac:dyDescent="0.3">
      <c r="C6" s="311"/>
      <c r="D6" s="217" t="s">
        <v>417</v>
      </c>
      <c r="E6" s="218">
        <v>0</v>
      </c>
      <c r="F6" s="219">
        <v>0</v>
      </c>
      <c r="G6" s="220" t="s">
        <v>418</v>
      </c>
      <c r="H6" s="217" t="s">
        <v>417</v>
      </c>
      <c r="I6" s="218">
        <v>0</v>
      </c>
      <c r="J6" s="219">
        <v>0</v>
      </c>
      <c r="K6" s="220" t="s">
        <v>418</v>
      </c>
    </row>
    <row r="7" spans="3:11" s="227" customFormat="1" ht="78" customHeight="1" thickBot="1" x14ac:dyDescent="0.7">
      <c r="C7" s="222" t="s">
        <v>419</v>
      </c>
      <c r="D7" s="223" t="s">
        <v>48</v>
      </c>
      <c r="E7" s="223"/>
      <c r="F7" s="224">
        <v>0</v>
      </c>
      <c r="G7" s="223"/>
      <c r="H7" s="225" t="s">
        <v>48</v>
      </c>
      <c r="I7" s="225"/>
      <c r="J7" s="226">
        <v>0</v>
      </c>
      <c r="K7" s="223"/>
    </row>
    <row r="8" spans="3:11" x14ac:dyDescent="0.3">
      <c r="I8" s="228"/>
      <c r="J8" s="228"/>
      <c r="K8" s="228"/>
    </row>
    <row r="9" spans="3:11" x14ac:dyDescent="0.3">
      <c r="K9" s="229"/>
    </row>
    <row r="14" spans="3:11" ht="18.75" x14ac:dyDescent="0.3">
      <c r="C14" s="209"/>
      <c r="E14" s="209"/>
      <c r="F14" s="209"/>
      <c r="G14" s="209"/>
      <c r="H14" s="209"/>
      <c r="I14" s="230"/>
      <c r="J14" s="209"/>
      <c r="K14" s="209"/>
    </row>
    <row r="15" spans="3:11" ht="18.75" x14ac:dyDescent="0.3">
      <c r="C15" s="209"/>
      <c r="E15" s="209"/>
      <c r="F15" s="209"/>
      <c r="G15" s="209"/>
      <c r="H15" s="209"/>
      <c r="I15" s="231"/>
      <c r="J15" s="209"/>
      <c r="K15" s="209"/>
    </row>
    <row r="16" spans="3:11" ht="18.75" x14ac:dyDescent="0.3">
      <c r="C16" s="209"/>
      <c r="E16" s="209"/>
      <c r="F16" s="209"/>
      <c r="G16" s="209"/>
      <c r="H16" s="209"/>
      <c r="I16" s="231"/>
      <c r="J16" s="209"/>
      <c r="K16" s="209"/>
    </row>
  </sheetData>
  <mergeCells count="3">
    <mergeCell ref="C2:K3"/>
    <mergeCell ref="C4:K4"/>
    <mergeCell ref="C5:C6"/>
  </mergeCells>
  <printOptions horizontalCentered="1"/>
  <pageMargins left="0" right="0" top="0.5" bottom="0.5" header="0" footer="0"/>
  <pageSetup paperSize="9" scale="1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K77"/>
  <sheetViews>
    <sheetView showGridLines="0" view="pageBreakPreview" zoomScale="40" zoomScaleSheetLayoutView="40" workbookViewId="0">
      <selection activeCell="H7" sqref="H7"/>
    </sheetView>
  </sheetViews>
  <sheetFormatPr defaultColWidth="9.140625" defaultRowHeight="30.75" x14ac:dyDescent="0.3"/>
  <cols>
    <col min="1" max="2" width="3" style="209" customWidth="1"/>
    <col min="3" max="3" width="40" style="208" customWidth="1"/>
    <col min="4" max="4" width="133" style="209" customWidth="1"/>
    <col min="5" max="5" width="37.28515625" style="210" customWidth="1"/>
    <col min="6" max="6" width="36.140625" style="210" customWidth="1"/>
    <col min="7" max="7" width="34.42578125" style="210" customWidth="1"/>
    <col min="8" max="8" width="171.7109375" style="211" customWidth="1"/>
    <col min="9" max="9" width="36.5703125" style="210" customWidth="1"/>
    <col min="10" max="10" width="31.140625" style="210" customWidth="1"/>
    <col min="11" max="11" width="38.42578125" style="210" customWidth="1"/>
    <col min="12" max="16384" width="9.140625" style="209"/>
  </cols>
  <sheetData>
    <row r="1" spans="3:11" ht="31.5" thickBot="1" x14ac:dyDescent="0.35"/>
    <row r="2" spans="3:11" s="212" customFormat="1" ht="18" customHeight="1" x14ac:dyDescent="0.3">
      <c r="C2" s="304" t="s">
        <v>410</v>
      </c>
      <c r="D2" s="305"/>
      <c r="E2" s="305"/>
      <c r="F2" s="305"/>
      <c r="G2" s="305"/>
      <c r="H2" s="305"/>
      <c r="I2" s="305"/>
      <c r="J2" s="305"/>
      <c r="K2" s="305"/>
    </row>
    <row r="3" spans="3:11" s="213" customFormat="1" ht="79.5" customHeight="1" thickBot="1" x14ac:dyDescent="0.35">
      <c r="C3" s="306"/>
      <c r="D3" s="307"/>
      <c r="E3" s="307"/>
      <c r="F3" s="307"/>
      <c r="G3" s="307"/>
      <c r="H3" s="307"/>
      <c r="I3" s="307"/>
      <c r="J3" s="307"/>
      <c r="K3" s="307"/>
    </row>
    <row r="4" spans="3:11" ht="64.5" customHeight="1" thickBot="1" x14ac:dyDescent="0.35">
      <c r="C4" s="308" t="s">
        <v>426</v>
      </c>
      <c r="D4" s="309"/>
      <c r="E4" s="309"/>
      <c r="F4" s="309"/>
      <c r="G4" s="309"/>
      <c r="H4" s="309"/>
      <c r="I4" s="309"/>
      <c r="J4" s="309"/>
      <c r="K4" s="309"/>
    </row>
    <row r="5" spans="3:11" s="235" customFormat="1" ht="111" customHeight="1" thickBot="1" x14ac:dyDescent="0.5">
      <c r="C5" s="232"/>
      <c r="D5" s="233" t="s">
        <v>412</v>
      </c>
      <c r="E5" s="233" t="s">
        <v>413</v>
      </c>
      <c r="F5" s="233" t="s">
        <v>414</v>
      </c>
      <c r="G5" s="234" t="s">
        <v>415</v>
      </c>
      <c r="H5" s="233" t="s">
        <v>416</v>
      </c>
      <c r="I5" s="233" t="s">
        <v>413</v>
      </c>
      <c r="J5" s="233" t="s">
        <v>414</v>
      </c>
      <c r="K5" s="234" t="s">
        <v>415</v>
      </c>
    </row>
    <row r="6" spans="3:11" s="237" customFormat="1" ht="321.75" customHeight="1" thickBot="1" x14ac:dyDescent="0.55000000000000004">
      <c r="C6" s="313" t="s">
        <v>420</v>
      </c>
      <c r="D6" s="236" t="s">
        <v>559</v>
      </c>
      <c r="E6" s="261" t="s">
        <v>439</v>
      </c>
      <c r="F6" s="262">
        <v>0.33333333333333337</v>
      </c>
      <c r="G6" s="262" t="s">
        <v>440</v>
      </c>
      <c r="H6" s="263" t="s">
        <v>560</v>
      </c>
      <c r="I6" s="262" t="s">
        <v>441</v>
      </c>
      <c r="J6" s="262">
        <v>4.8611111111111112E-2</v>
      </c>
      <c r="K6" s="261" t="s">
        <v>442</v>
      </c>
    </row>
    <row r="7" spans="3:11" s="237" customFormat="1" ht="321.75" customHeight="1" thickBot="1" x14ac:dyDescent="0.55000000000000004">
      <c r="C7" s="312"/>
      <c r="D7" s="264" t="s">
        <v>48</v>
      </c>
      <c r="E7" s="264" t="s">
        <v>48</v>
      </c>
      <c r="F7" s="265">
        <v>0</v>
      </c>
      <c r="G7" s="264" t="s">
        <v>48</v>
      </c>
      <c r="H7" s="263" t="s">
        <v>561</v>
      </c>
      <c r="I7" s="266" t="s">
        <v>443</v>
      </c>
      <c r="J7" s="266">
        <v>2.9166666666666674E-2</v>
      </c>
      <c r="K7" s="267" t="s">
        <v>444</v>
      </c>
    </row>
    <row r="8" spans="3:11" s="237" customFormat="1" ht="321.75" customHeight="1" thickBot="1" x14ac:dyDescent="0.55000000000000004">
      <c r="C8" s="312"/>
      <c r="D8" s="264" t="s">
        <v>48</v>
      </c>
      <c r="E8" s="264" t="s">
        <v>48</v>
      </c>
      <c r="F8" s="265">
        <v>0</v>
      </c>
      <c r="G8" s="264" t="s">
        <v>48</v>
      </c>
      <c r="H8" s="236" t="s">
        <v>620</v>
      </c>
      <c r="I8" s="266" t="s">
        <v>630</v>
      </c>
      <c r="J8" s="266">
        <v>0.67708333333333337</v>
      </c>
      <c r="K8" s="267" t="s">
        <v>445</v>
      </c>
    </row>
    <row r="9" spans="3:11" s="237" customFormat="1" ht="321.75" customHeight="1" thickBot="1" x14ac:dyDescent="0.55000000000000004">
      <c r="C9" s="312"/>
      <c r="D9" s="264" t="s">
        <v>48</v>
      </c>
      <c r="E9" s="264" t="s">
        <v>48</v>
      </c>
      <c r="F9" s="265">
        <v>0</v>
      </c>
      <c r="G9" s="264" t="s">
        <v>48</v>
      </c>
      <c r="H9" s="236" t="s">
        <v>562</v>
      </c>
      <c r="I9" s="268" t="s">
        <v>446</v>
      </c>
      <c r="J9" s="268">
        <v>0.11458333333333331</v>
      </c>
      <c r="K9" s="269" t="s">
        <v>447</v>
      </c>
    </row>
    <row r="10" spans="3:11" s="237" customFormat="1" ht="321.75" customHeight="1" thickBot="1" x14ac:dyDescent="0.55000000000000004">
      <c r="C10" s="312"/>
      <c r="D10" s="264" t="s">
        <v>48</v>
      </c>
      <c r="E10" s="264" t="s">
        <v>48</v>
      </c>
      <c r="F10" s="265">
        <v>0</v>
      </c>
      <c r="G10" s="264" t="s">
        <v>48</v>
      </c>
      <c r="H10" s="236" t="s">
        <v>621</v>
      </c>
      <c r="I10" s="268" t="s">
        <v>448</v>
      </c>
      <c r="J10" s="268">
        <v>0.14583333333333337</v>
      </c>
      <c r="K10" s="269" t="s">
        <v>449</v>
      </c>
    </row>
    <row r="11" spans="3:11" s="237" customFormat="1" ht="321.75" customHeight="1" thickBot="1" x14ac:dyDescent="0.55000000000000004">
      <c r="C11" s="312"/>
      <c r="D11" s="264" t="s">
        <v>48</v>
      </c>
      <c r="E11" s="264" t="s">
        <v>48</v>
      </c>
      <c r="F11" s="265">
        <v>0</v>
      </c>
      <c r="G11" s="264" t="s">
        <v>48</v>
      </c>
      <c r="H11" s="236" t="s">
        <v>563</v>
      </c>
      <c r="I11" s="268" t="s">
        <v>450</v>
      </c>
      <c r="J11" s="268">
        <v>0.125</v>
      </c>
      <c r="K11" s="269" t="s">
        <v>451</v>
      </c>
    </row>
    <row r="12" spans="3:11" s="237" customFormat="1" ht="321.75" customHeight="1" thickBot="1" x14ac:dyDescent="0.55000000000000004">
      <c r="C12" s="312"/>
      <c r="D12" s="264" t="s">
        <v>48</v>
      </c>
      <c r="E12" s="264" t="s">
        <v>48</v>
      </c>
      <c r="F12" s="265">
        <v>0</v>
      </c>
      <c r="G12" s="264" t="s">
        <v>48</v>
      </c>
      <c r="H12" s="236" t="s">
        <v>622</v>
      </c>
      <c r="I12" s="268" t="s">
        <v>452</v>
      </c>
      <c r="J12" s="268">
        <v>0.35416666666666669</v>
      </c>
      <c r="K12" s="269" t="s">
        <v>453</v>
      </c>
    </row>
    <row r="13" spans="3:11" s="237" customFormat="1" ht="321.75" customHeight="1" thickBot="1" x14ac:dyDescent="0.55000000000000004">
      <c r="C13" s="312"/>
      <c r="D13" s="264" t="s">
        <v>48</v>
      </c>
      <c r="E13" s="264" t="s">
        <v>48</v>
      </c>
      <c r="F13" s="265">
        <v>0</v>
      </c>
      <c r="G13" s="264" t="s">
        <v>48</v>
      </c>
      <c r="H13" s="236" t="s">
        <v>564</v>
      </c>
      <c r="I13" s="268" t="s">
        <v>454</v>
      </c>
      <c r="J13" s="268">
        <v>7.291666666666663E-2</v>
      </c>
      <c r="K13" s="269" t="s">
        <v>455</v>
      </c>
    </row>
    <row r="14" spans="3:11" s="237" customFormat="1" ht="321.75" customHeight="1" thickBot="1" x14ac:dyDescent="0.55000000000000004">
      <c r="C14" s="312"/>
      <c r="D14" s="264" t="s">
        <v>48</v>
      </c>
      <c r="E14" s="264" t="s">
        <v>48</v>
      </c>
      <c r="F14" s="265">
        <v>0</v>
      </c>
      <c r="G14" s="264" t="s">
        <v>48</v>
      </c>
      <c r="H14" s="236" t="s">
        <v>565</v>
      </c>
      <c r="I14" s="268" t="s">
        <v>452</v>
      </c>
      <c r="J14" s="268">
        <v>0.35416666666666669</v>
      </c>
      <c r="K14" s="269" t="s">
        <v>456</v>
      </c>
    </row>
    <row r="15" spans="3:11" s="237" customFormat="1" ht="321.75" customHeight="1" thickBot="1" x14ac:dyDescent="0.55000000000000004">
      <c r="C15" s="312" t="s">
        <v>420</v>
      </c>
      <c r="D15" s="264" t="s">
        <v>48</v>
      </c>
      <c r="E15" s="264" t="s">
        <v>48</v>
      </c>
      <c r="F15" s="265">
        <v>0</v>
      </c>
      <c r="G15" s="264" t="s">
        <v>48</v>
      </c>
      <c r="H15" s="236" t="s">
        <v>566</v>
      </c>
      <c r="I15" s="268" t="s">
        <v>457</v>
      </c>
      <c r="J15" s="268">
        <v>9.375E-2</v>
      </c>
      <c r="K15" s="269" t="s">
        <v>458</v>
      </c>
    </row>
    <row r="16" spans="3:11" s="237" customFormat="1" ht="321.75" customHeight="1" thickBot="1" x14ac:dyDescent="0.55000000000000004">
      <c r="C16" s="312"/>
      <c r="D16" s="264" t="s">
        <v>48</v>
      </c>
      <c r="E16" s="264" t="s">
        <v>48</v>
      </c>
      <c r="F16" s="265">
        <v>0</v>
      </c>
      <c r="G16" s="264" t="s">
        <v>48</v>
      </c>
      <c r="H16" s="236" t="s">
        <v>567</v>
      </c>
      <c r="I16" s="268" t="s">
        <v>459</v>
      </c>
      <c r="J16" s="268">
        <v>5.208333333333337E-2</v>
      </c>
      <c r="K16" s="269" t="s">
        <v>460</v>
      </c>
    </row>
    <row r="17" spans="3:11" s="237" customFormat="1" ht="321.75" customHeight="1" thickBot="1" x14ac:dyDescent="0.55000000000000004">
      <c r="C17" s="312"/>
      <c r="D17" s="264" t="s">
        <v>48</v>
      </c>
      <c r="E17" s="264" t="s">
        <v>48</v>
      </c>
      <c r="F17" s="265">
        <v>0</v>
      </c>
      <c r="G17" s="264" t="s">
        <v>48</v>
      </c>
      <c r="H17" s="236" t="s">
        <v>568</v>
      </c>
      <c r="I17" s="268" t="s">
        <v>461</v>
      </c>
      <c r="J17" s="268">
        <v>0.32291666666666663</v>
      </c>
      <c r="K17" s="269" t="s">
        <v>462</v>
      </c>
    </row>
    <row r="18" spans="3:11" s="237" customFormat="1" ht="321.75" customHeight="1" thickBot="1" x14ac:dyDescent="0.55000000000000004">
      <c r="C18" s="312"/>
      <c r="D18" s="264" t="s">
        <v>48</v>
      </c>
      <c r="E18" s="264" t="s">
        <v>48</v>
      </c>
      <c r="F18" s="265">
        <v>0</v>
      </c>
      <c r="G18" s="264" t="s">
        <v>48</v>
      </c>
      <c r="H18" s="236" t="s">
        <v>623</v>
      </c>
      <c r="I18" s="268" t="s">
        <v>463</v>
      </c>
      <c r="J18" s="268">
        <v>5.555555555555558E-2</v>
      </c>
      <c r="K18" s="269" t="s">
        <v>464</v>
      </c>
    </row>
    <row r="19" spans="3:11" s="237" customFormat="1" ht="321.75" customHeight="1" thickBot="1" x14ac:dyDescent="0.55000000000000004">
      <c r="C19" s="312"/>
      <c r="D19" s="264" t="s">
        <v>48</v>
      </c>
      <c r="E19" s="264" t="s">
        <v>48</v>
      </c>
      <c r="F19" s="265">
        <v>0</v>
      </c>
      <c r="G19" s="264" t="s">
        <v>48</v>
      </c>
      <c r="H19" s="236" t="s">
        <v>624</v>
      </c>
      <c r="I19" s="268" t="s">
        <v>465</v>
      </c>
      <c r="J19" s="268">
        <v>5.2083333333333315E-2</v>
      </c>
      <c r="K19" s="269" t="s">
        <v>466</v>
      </c>
    </row>
    <row r="20" spans="3:11" s="237" customFormat="1" ht="321.75" customHeight="1" thickBot="1" x14ac:dyDescent="0.55000000000000004">
      <c r="C20" s="312"/>
      <c r="D20" s="264" t="s">
        <v>48</v>
      </c>
      <c r="E20" s="264" t="s">
        <v>48</v>
      </c>
      <c r="F20" s="265">
        <v>0</v>
      </c>
      <c r="G20" s="264" t="s">
        <v>48</v>
      </c>
      <c r="H20" s="236" t="s">
        <v>569</v>
      </c>
      <c r="I20" s="268" t="s">
        <v>467</v>
      </c>
      <c r="J20" s="268">
        <v>3.472222222222221E-2</v>
      </c>
      <c r="K20" s="269" t="s">
        <v>468</v>
      </c>
    </row>
    <row r="21" spans="3:11" s="237" customFormat="1" ht="321.75" customHeight="1" thickBot="1" x14ac:dyDescent="0.55000000000000004">
      <c r="C21" s="312"/>
      <c r="D21" s="264" t="s">
        <v>48</v>
      </c>
      <c r="E21" s="264" t="s">
        <v>48</v>
      </c>
      <c r="F21" s="265">
        <v>0</v>
      </c>
      <c r="G21" s="264" t="s">
        <v>48</v>
      </c>
      <c r="H21" s="236" t="s">
        <v>570</v>
      </c>
      <c r="I21" s="268" t="s">
        <v>469</v>
      </c>
      <c r="J21" s="268">
        <v>6.2500000000000056E-2</v>
      </c>
      <c r="K21" s="269" t="s">
        <v>470</v>
      </c>
    </row>
    <row r="22" spans="3:11" s="237" customFormat="1" ht="321.75" customHeight="1" thickBot="1" x14ac:dyDescent="0.55000000000000004">
      <c r="C22" s="312"/>
      <c r="D22" s="264" t="s">
        <v>48</v>
      </c>
      <c r="E22" s="264" t="s">
        <v>48</v>
      </c>
      <c r="F22" s="265">
        <v>0</v>
      </c>
      <c r="G22" s="264" t="s">
        <v>48</v>
      </c>
      <c r="H22" s="236" t="s">
        <v>571</v>
      </c>
      <c r="I22" s="268" t="s">
        <v>471</v>
      </c>
      <c r="J22" s="268">
        <v>5.902777777777779E-2</v>
      </c>
      <c r="K22" s="269" t="s">
        <v>472</v>
      </c>
    </row>
    <row r="23" spans="3:11" s="237" customFormat="1" ht="321.75" customHeight="1" thickBot="1" x14ac:dyDescent="0.55000000000000004">
      <c r="C23" s="312"/>
      <c r="D23" s="264" t="s">
        <v>48</v>
      </c>
      <c r="E23" s="264" t="s">
        <v>48</v>
      </c>
      <c r="F23" s="265">
        <v>0</v>
      </c>
      <c r="G23" s="264" t="s">
        <v>48</v>
      </c>
      <c r="H23" s="236" t="s">
        <v>572</v>
      </c>
      <c r="I23" s="268" t="s">
        <v>473</v>
      </c>
      <c r="J23" s="268">
        <v>2.430555555555558E-2</v>
      </c>
      <c r="K23" s="269" t="s">
        <v>474</v>
      </c>
    </row>
    <row r="24" spans="3:11" s="237" customFormat="1" ht="321.75" customHeight="1" thickBot="1" x14ac:dyDescent="0.55000000000000004">
      <c r="C24" s="312"/>
      <c r="D24" s="264" t="s">
        <v>48</v>
      </c>
      <c r="E24" s="264" t="s">
        <v>48</v>
      </c>
      <c r="F24" s="265">
        <v>0</v>
      </c>
      <c r="G24" s="264" t="s">
        <v>48</v>
      </c>
      <c r="H24" s="236" t="s">
        <v>573</v>
      </c>
      <c r="I24" s="268" t="s">
        <v>475</v>
      </c>
      <c r="J24" s="268">
        <v>8.6805555555555525E-2</v>
      </c>
      <c r="K24" s="269" t="s">
        <v>476</v>
      </c>
    </row>
    <row r="25" spans="3:11" s="237" customFormat="1" ht="321.75" customHeight="1" thickBot="1" x14ac:dyDescent="0.55000000000000004">
      <c r="C25" s="312" t="s">
        <v>420</v>
      </c>
      <c r="D25" s="264" t="s">
        <v>48</v>
      </c>
      <c r="E25" s="264" t="s">
        <v>48</v>
      </c>
      <c r="F25" s="265">
        <v>0</v>
      </c>
      <c r="G25" s="264" t="s">
        <v>48</v>
      </c>
      <c r="H25" s="236" t="s">
        <v>574</v>
      </c>
      <c r="I25" s="268" t="s">
        <v>477</v>
      </c>
      <c r="J25" s="268">
        <v>7.9861111111111105E-2</v>
      </c>
      <c r="K25" s="269" t="s">
        <v>478</v>
      </c>
    </row>
    <row r="26" spans="3:11" s="237" customFormat="1" ht="321.75" customHeight="1" thickBot="1" x14ac:dyDescent="0.55000000000000004">
      <c r="C26" s="312"/>
      <c r="D26" s="264" t="s">
        <v>48</v>
      </c>
      <c r="E26" s="264" t="s">
        <v>48</v>
      </c>
      <c r="F26" s="265">
        <v>0</v>
      </c>
      <c r="G26" s="264" t="s">
        <v>48</v>
      </c>
      <c r="H26" s="236" t="s">
        <v>575</v>
      </c>
      <c r="I26" s="268" t="s">
        <v>479</v>
      </c>
      <c r="J26" s="268">
        <v>0.19305555555555559</v>
      </c>
      <c r="K26" s="269" t="s">
        <v>480</v>
      </c>
    </row>
    <row r="27" spans="3:11" s="237" customFormat="1" ht="321.75" customHeight="1" thickBot="1" x14ac:dyDescent="0.55000000000000004">
      <c r="C27" s="312"/>
      <c r="D27" s="264" t="s">
        <v>48</v>
      </c>
      <c r="E27" s="264" t="s">
        <v>48</v>
      </c>
      <c r="F27" s="265">
        <v>0</v>
      </c>
      <c r="G27" s="264" t="s">
        <v>48</v>
      </c>
      <c r="H27" s="236" t="s">
        <v>576</v>
      </c>
      <c r="I27" s="268" t="s">
        <v>481</v>
      </c>
      <c r="J27" s="268">
        <v>8.6805555555555525E-2</v>
      </c>
      <c r="K27" s="269" t="s">
        <v>482</v>
      </c>
    </row>
    <row r="28" spans="3:11" s="237" customFormat="1" ht="321.75" customHeight="1" thickBot="1" x14ac:dyDescent="0.55000000000000004">
      <c r="C28" s="312"/>
      <c r="D28" s="264" t="s">
        <v>48</v>
      </c>
      <c r="E28" s="264" t="s">
        <v>48</v>
      </c>
      <c r="F28" s="265">
        <v>0</v>
      </c>
      <c r="G28" s="264" t="s">
        <v>48</v>
      </c>
      <c r="H28" s="236" t="s">
        <v>577</v>
      </c>
      <c r="I28" s="268" t="s">
        <v>483</v>
      </c>
      <c r="J28" s="268">
        <v>8.3333333333333315E-2</v>
      </c>
      <c r="K28" s="269" t="s">
        <v>484</v>
      </c>
    </row>
    <row r="29" spans="3:11" s="237" customFormat="1" ht="391.5" customHeight="1" thickBot="1" x14ac:dyDescent="0.55000000000000004">
      <c r="C29" s="312"/>
      <c r="D29" s="264" t="s">
        <v>48</v>
      </c>
      <c r="E29" s="264" t="s">
        <v>48</v>
      </c>
      <c r="F29" s="265">
        <v>0</v>
      </c>
      <c r="G29" s="264" t="s">
        <v>48</v>
      </c>
      <c r="H29" s="236" t="s">
        <v>578</v>
      </c>
      <c r="I29" s="268" t="s">
        <v>485</v>
      </c>
      <c r="J29" s="268">
        <v>8.3333333333333259E-2</v>
      </c>
      <c r="K29" s="269" t="s">
        <v>486</v>
      </c>
    </row>
    <row r="30" spans="3:11" s="237" customFormat="1" ht="321.75" customHeight="1" thickBot="1" x14ac:dyDescent="0.55000000000000004">
      <c r="C30" s="312"/>
      <c r="D30" s="264" t="s">
        <v>48</v>
      </c>
      <c r="E30" s="264" t="s">
        <v>48</v>
      </c>
      <c r="F30" s="265">
        <v>0</v>
      </c>
      <c r="G30" s="264" t="s">
        <v>48</v>
      </c>
      <c r="H30" s="236" t="s">
        <v>579</v>
      </c>
      <c r="I30" s="268" t="s">
        <v>487</v>
      </c>
      <c r="J30" s="268">
        <v>9.0277777777777735E-2</v>
      </c>
      <c r="K30" s="269" t="s">
        <v>488</v>
      </c>
    </row>
    <row r="31" spans="3:11" s="237" customFormat="1" ht="321.75" customHeight="1" thickBot="1" x14ac:dyDescent="0.55000000000000004">
      <c r="C31" s="312"/>
      <c r="D31" s="264" t="s">
        <v>48</v>
      </c>
      <c r="E31" s="264" t="s">
        <v>48</v>
      </c>
      <c r="F31" s="265">
        <v>0</v>
      </c>
      <c r="G31" s="264" t="s">
        <v>48</v>
      </c>
      <c r="H31" s="236" t="s">
        <v>580</v>
      </c>
      <c r="I31" s="268" t="s">
        <v>489</v>
      </c>
      <c r="J31" s="268">
        <v>4.513888888888884E-2</v>
      </c>
      <c r="K31" s="269" t="s">
        <v>490</v>
      </c>
    </row>
    <row r="32" spans="3:11" s="237" customFormat="1" ht="321.75" customHeight="1" thickBot="1" x14ac:dyDescent="0.55000000000000004">
      <c r="C32" s="312"/>
      <c r="D32" s="264" t="s">
        <v>48</v>
      </c>
      <c r="E32" s="264" t="s">
        <v>48</v>
      </c>
      <c r="F32" s="265">
        <v>0</v>
      </c>
      <c r="G32" s="264" t="s">
        <v>48</v>
      </c>
      <c r="H32" s="236" t="s">
        <v>581</v>
      </c>
      <c r="I32" s="268" t="s">
        <v>491</v>
      </c>
      <c r="J32" s="268">
        <v>7.291666666666663E-2</v>
      </c>
      <c r="K32" s="269" t="s">
        <v>492</v>
      </c>
    </row>
    <row r="33" spans="3:11" s="237" customFormat="1" ht="321.75" customHeight="1" thickBot="1" x14ac:dyDescent="0.55000000000000004">
      <c r="C33" s="312"/>
      <c r="D33" s="264" t="s">
        <v>48</v>
      </c>
      <c r="E33" s="264" t="s">
        <v>48</v>
      </c>
      <c r="F33" s="265">
        <v>0</v>
      </c>
      <c r="G33" s="264" t="s">
        <v>48</v>
      </c>
      <c r="H33" s="236" t="s">
        <v>582</v>
      </c>
      <c r="I33" s="268" t="s">
        <v>493</v>
      </c>
      <c r="J33" s="268">
        <v>0.25694444444444442</v>
      </c>
      <c r="K33" s="269" t="s">
        <v>494</v>
      </c>
    </row>
    <row r="34" spans="3:11" s="237" customFormat="1" ht="321.75" customHeight="1" thickBot="1" x14ac:dyDescent="0.55000000000000004">
      <c r="C34" s="312" t="s">
        <v>420</v>
      </c>
      <c r="D34" s="264" t="s">
        <v>48</v>
      </c>
      <c r="E34" s="264" t="s">
        <v>48</v>
      </c>
      <c r="F34" s="265">
        <v>0</v>
      </c>
      <c r="G34" s="264" t="s">
        <v>48</v>
      </c>
      <c r="H34" s="236" t="s">
        <v>583</v>
      </c>
      <c r="I34" s="268" t="s">
        <v>495</v>
      </c>
      <c r="J34" s="268">
        <v>0.13194444444444442</v>
      </c>
      <c r="K34" s="269" t="s">
        <v>496</v>
      </c>
    </row>
    <row r="35" spans="3:11" s="237" customFormat="1" ht="321.75" customHeight="1" thickBot="1" x14ac:dyDescent="0.55000000000000004">
      <c r="C35" s="312"/>
      <c r="D35" s="264" t="s">
        <v>48</v>
      </c>
      <c r="E35" s="264" t="s">
        <v>48</v>
      </c>
      <c r="F35" s="265">
        <v>0</v>
      </c>
      <c r="G35" s="264" t="s">
        <v>48</v>
      </c>
      <c r="H35" s="236" t="s">
        <v>584</v>
      </c>
      <c r="I35" s="268" t="s">
        <v>497</v>
      </c>
      <c r="J35" s="268">
        <v>0.19097222222222221</v>
      </c>
      <c r="K35" s="269" t="s">
        <v>453</v>
      </c>
    </row>
    <row r="36" spans="3:11" s="237" customFormat="1" ht="321.75" customHeight="1" thickBot="1" x14ac:dyDescent="0.55000000000000004">
      <c r="C36" s="312"/>
      <c r="D36" s="264" t="s">
        <v>48</v>
      </c>
      <c r="E36" s="264" t="s">
        <v>48</v>
      </c>
      <c r="F36" s="265">
        <v>0</v>
      </c>
      <c r="G36" s="264" t="s">
        <v>48</v>
      </c>
      <c r="H36" s="236" t="s">
        <v>585</v>
      </c>
      <c r="I36" s="268" t="s">
        <v>498</v>
      </c>
      <c r="J36" s="268">
        <v>6.6666666666666652E-2</v>
      </c>
      <c r="K36" s="269" t="s">
        <v>499</v>
      </c>
    </row>
    <row r="37" spans="3:11" s="237" customFormat="1" ht="321.75" customHeight="1" thickBot="1" x14ac:dyDescent="0.55000000000000004">
      <c r="C37" s="312"/>
      <c r="D37" s="264" t="s">
        <v>48</v>
      </c>
      <c r="E37" s="264" t="s">
        <v>48</v>
      </c>
      <c r="F37" s="265">
        <v>0</v>
      </c>
      <c r="G37" s="264" t="s">
        <v>48</v>
      </c>
      <c r="H37" s="236" t="s">
        <v>586</v>
      </c>
      <c r="I37" s="268" t="s">
        <v>500</v>
      </c>
      <c r="J37" s="268">
        <v>0.20833333333333337</v>
      </c>
      <c r="K37" s="269" t="s">
        <v>501</v>
      </c>
    </row>
    <row r="38" spans="3:11" s="237" customFormat="1" ht="321.75" customHeight="1" thickBot="1" x14ac:dyDescent="0.55000000000000004">
      <c r="C38" s="312"/>
      <c r="D38" s="264" t="s">
        <v>48</v>
      </c>
      <c r="E38" s="264" t="s">
        <v>48</v>
      </c>
      <c r="F38" s="265">
        <v>0</v>
      </c>
      <c r="G38" s="264" t="s">
        <v>48</v>
      </c>
      <c r="H38" s="236" t="s">
        <v>587</v>
      </c>
      <c r="I38" s="268" t="s">
        <v>502</v>
      </c>
      <c r="J38" s="268">
        <v>0.17083333333333328</v>
      </c>
      <c r="K38" s="269" t="s">
        <v>503</v>
      </c>
    </row>
    <row r="39" spans="3:11" s="237" customFormat="1" ht="321.75" customHeight="1" thickBot="1" x14ac:dyDescent="0.55000000000000004">
      <c r="C39" s="312"/>
      <c r="D39" s="264" t="s">
        <v>48</v>
      </c>
      <c r="E39" s="264" t="s">
        <v>48</v>
      </c>
      <c r="F39" s="265">
        <v>0</v>
      </c>
      <c r="G39" s="264" t="s">
        <v>48</v>
      </c>
      <c r="H39" s="236" t="s">
        <v>588</v>
      </c>
      <c r="I39" s="268" t="s">
        <v>504</v>
      </c>
      <c r="J39" s="268">
        <v>0.20833333333333326</v>
      </c>
      <c r="K39" s="269" t="s">
        <v>505</v>
      </c>
    </row>
    <row r="40" spans="3:11" s="237" customFormat="1" ht="321.75" customHeight="1" thickBot="1" x14ac:dyDescent="0.55000000000000004">
      <c r="C40" s="312"/>
      <c r="D40" s="264" t="s">
        <v>48</v>
      </c>
      <c r="E40" s="264" t="s">
        <v>48</v>
      </c>
      <c r="F40" s="265">
        <v>0</v>
      </c>
      <c r="G40" s="264" t="s">
        <v>48</v>
      </c>
      <c r="H40" s="236" t="s">
        <v>589</v>
      </c>
      <c r="I40" s="268" t="s">
        <v>506</v>
      </c>
      <c r="J40" s="268">
        <v>0.22847222222222224</v>
      </c>
      <c r="K40" s="269" t="s">
        <v>507</v>
      </c>
    </row>
    <row r="41" spans="3:11" s="237" customFormat="1" ht="321.75" customHeight="1" thickBot="1" x14ac:dyDescent="0.55000000000000004">
      <c r="C41" s="312"/>
      <c r="D41" s="264" t="s">
        <v>48</v>
      </c>
      <c r="E41" s="264" t="s">
        <v>48</v>
      </c>
      <c r="F41" s="265">
        <v>0</v>
      </c>
      <c r="G41" s="264" t="s">
        <v>48</v>
      </c>
      <c r="H41" s="236" t="s">
        <v>590</v>
      </c>
      <c r="I41" s="268" t="s">
        <v>508</v>
      </c>
      <c r="J41" s="268">
        <v>7.2916666666666741E-2</v>
      </c>
      <c r="K41" s="269" t="s">
        <v>509</v>
      </c>
    </row>
    <row r="42" spans="3:11" s="237" customFormat="1" ht="321.75" customHeight="1" thickBot="1" x14ac:dyDescent="0.55000000000000004">
      <c r="C42" s="312"/>
      <c r="D42" s="264" t="s">
        <v>48</v>
      </c>
      <c r="E42" s="264" t="s">
        <v>48</v>
      </c>
      <c r="F42" s="265">
        <v>0</v>
      </c>
      <c r="G42" s="264" t="s">
        <v>48</v>
      </c>
      <c r="H42" s="236" t="s">
        <v>591</v>
      </c>
      <c r="I42" s="268" t="s">
        <v>510</v>
      </c>
      <c r="J42" s="268">
        <v>0.10972222222222217</v>
      </c>
      <c r="K42" s="269" t="s">
        <v>511</v>
      </c>
    </row>
    <row r="43" spans="3:11" s="237" customFormat="1" ht="321.75" customHeight="1" thickBot="1" x14ac:dyDescent="0.55000000000000004">
      <c r="C43" s="312"/>
      <c r="D43" s="264" t="s">
        <v>48</v>
      </c>
      <c r="E43" s="264" t="s">
        <v>48</v>
      </c>
      <c r="F43" s="265">
        <v>0</v>
      </c>
      <c r="G43" s="264" t="s">
        <v>48</v>
      </c>
      <c r="H43" s="236" t="s">
        <v>592</v>
      </c>
      <c r="I43" s="268" t="s">
        <v>512</v>
      </c>
      <c r="J43" s="268">
        <v>4.166666666666663E-2</v>
      </c>
      <c r="K43" s="269" t="s">
        <v>513</v>
      </c>
    </row>
    <row r="44" spans="3:11" s="237" customFormat="1" ht="321.75" customHeight="1" thickBot="1" x14ac:dyDescent="0.55000000000000004">
      <c r="C44" s="312" t="s">
        <v>420</v>
      </c>
      <c r="D44" s="264" t="s">
        <v>48</v>
      </c>
      <c r="E44" s="264" t="s">
        <v>48</v>
      </c>
      <c r="F44" s="265">
        <v>0</v>
      </c>
      <c r="G44" s="264" t="s">
        <v>48</v>
      </c>
      <c r="H44" s="236" t="s">
        <v>593</v>
      </c>
      <c r="I44" s="268" t="s">
        <v>512</v>
      </c>
      <c r="J44" s="268">
        <v>4.166666666666663E-2</v>
      </c>
      <c r="K44" s="269" t="s">
        <v>514</v>
      </c>
    </row>
    <row r="45" spans="3:11" s="237" customFormat="1" ht="321.75" customHeight="1" thickBot="1" x14ac:dyDescent="0.55000000000000004">
      <c r="C45" s="312"/>
      <c r="D45" s="264" t="s">
        <v>48</v>
      </c>
      <c r="E45" s="264" t="s">
        <v>48</v>
      </c>
      <c r="F45" s="265">
        <v>0</v>
      </c>
      <c r="G45" s="264" t="s">
        <v>48</v>
      </c>
      <c r="H45" s="236" t="s">
        <v>594</v>
      </c>
      <c r="I45" s="268" t="s">
        <v>515</v>
      </c>
      <c r="J45" s="268">
        <v>0.25000000000000006</v>
      </c>
      <c r="K45" s="269" t="s">
        <v>516</v>
      </c>
    </row>
    <row r="46" spans="3:11" s="237" customFormat="1" ht="321.75" customHeight="1" thickBot="1" x14ac:dyDescent="0.55000000000000004">
      <c r="C46" s="312"/>
      <c r="D46" s="264" t="s">
        <v>48</v>
      </c>
      <c r="E46" s="264" t="s">
        <v>48</v>
      </c>
      <c r="F46" s="265">
        <v>0</v>
      </c>
      <c r="G46" s="264" t="s">
        <v>48</v>
      </c>
      <c r="H46" s="236" t="s">
        <v>595</v>
      </c>
      <c r="I46" s="268" t="s">
        <v>517</v>
      </c>
      <c r="J46" s="268">
        <v>7.638888888888884E-2</v>
      </c>
      <c r="K46" s="269" t="s">
        <v>518</v>
      </c>
    </row>
    <row r="47" spans="3:11" s="237" customFormat="1" ht="321.75" customHeight="1" thickBot="1" x14ac:dyDescent="0.55000000000000004">
      <c r="C47" s="312"/>
      <c r="D47" s="264" t="s">
        <v>48</v>
      </c>
      <c r="E47" s="264" t="s">
        <v>48</v>
      </c>
      <c r="F47" s="265">
        <v>0</v>
      </c>
      <c r="G47" s="264" t="s">
        <v>48</v>
      </c>
      <c r="H47" s="236" t="s">
        <v>596</v>
      </c>
      <c r="I47" s="268" t="s">
        <v>519</v>
      </c>
      <c r="J47" s="268">
        <v>8.3333333333333259E-2</v>
      </c>
      <c r="K47" s="269" t="s">
        <v>520</v>
      </c>
    </row>
    <row r="48" spans="3:11" s="237" customFormat="1" ht="321.75" customHeight="1" thickBot="1" x14ac:dyDescent="0.55000000000000004">
      <c r="C48" s="312"/>
      <c r="D48" s="264" t="s">
        <v>48</v>
      </c>
      <c r="E48" s="264" t="s">
        <v>48</v>
      </c>
      <c r="F48" s="265">
        <v>0</v>
      </c>
      <c r="G48" s="264" t="s">
        <v>48</v>
      </c>
      <c r="H48" s="236" t="s">
        <v>597</v>
      </c>
      <c r="I48" s="268" t="s">
        <v>521</v>
      </c>
      <c r="J48" s="268">
        <v>7.291666666666663E-2</v>
      </c>
      <c r="K48" s="269" t="s">
        <v>522</v>
      </c>
    </row>
    <row r="49" spans="3:11" s="237" customFormat="1" ht="321.75" customHeight="1" thickBot="1" x14ac:dyDescent="0.55000000000000004">
      <c r="C49" s="312"/>
      <c r="D49" s="264" t="s">
        <v>48</v>
      </c>
      <c r="E49" s="264" t="s">
        <v>48</v>
      </c>
      <c r="F49" s="265">
        <v>0</v>
      </c>
      <c r="G49" s="264" t="s">
        <v>48</v>
      </c>
      <c r="H49" s="236" t="s">
        <v>598</v>
      </c>
      <c r="I49" s="268" t="s">
        <v>523</v>
      </c>
      <c r="J49" s="268">
        <v>2.0138888888888928E-2</v>
      </c>
      <c r="K49" s="269" t="s">
        <v>524</v>
      </c>
    </row>
    <row r="50" spans="3:11" s="237" customFormat="1" ht="321.75" customHeight="1" thickBot="1" x14ac:dyDescent="0.55000000000000004">
      <c r="C50" s="312"/>
      <c r="D50" s="264" t="s">
        <v>48</v>
      </c>
      <c r="E50" s="264" t="s">
        <v>48</v>
      </c>
      <c r="F50" s="265">
        <v>0</v>
      </c>
      <c r="G50" s="264" t="s">
        <v>48</v>
      </c>
      <c r="H50" s="236" t="s">
        <v>625</v>
      </c>
      <c r="I50" s="268" t="s">
        <v>525</v>
      </c>
      <c r="J50" s="268">
        <v>3.3333333333333326E-2</v>
      </c>
      <c r="K50" s="269" t="s">
        <v>513</v>
      </c>
    </row>
    <row r="51" spans="3:11" s="237" customFormat="1" ht="321.75" customHeight="1" thickBot="1" x14ac:dyDescent="0.55000000000000004">
      <c r="C51" s="312"/>
      <c r="D51" s="264" t="s">
        <v>48</v>
      </c>
      <c r="E51" s="264" t="s">
        <v>48</v>
      </c>
      <c r="F51" s="265">
        <v>0</v>
      </c>
      <c r="G51" s="264" t="s">
        <v>48</v>
      </c>
      <c r="H51" s="236" t="s">
        <v>599</v>
      </c>
      <c r="I51" s="268" t="s">
        <v>526</v>
      </c>
      <c r="J51" s="268">
        <v>2.777777777777779E-2</v>
      </c>
      <c r="K51" s="269" t="s">
        <v>527</v>
      </c>
    </row>
    <row r="52" spans="3:11" s="237" customFormat="1" ht="321.75" customHeight="1" thickBot="1" x14ac:dyDescent="0.55000000000000004">
      <c r="C52" s="312"/>
      <c r="D52" s="264" t="s">
        <v>48</v>
      </c>
      <c r="E52" s="264" t="s">
        <v>48</v>
      </c>
      <c r="F52" s="265">
        <v>0</v>
      </c>
      <c r="G52" s="264" t="s">
        <v>48</v>
      </c>
      <c r="H52" s="236" t="s">
        <v>626</v>
      </c>
      <c r="I52" s="268" t="s">
        <v>528</v>
      </c>
      <c r="J52" s="268">
        <v>6.944444444444442E-2</v>
      </c>
      <c r="K52" s="269" t="s">
        <v>529</v>
      </c>
    </row>
    <row r="53" spans="3:11" s="237" customFormat="1" ht="321.75" customHeight="1" thickBot="1" x14ac:dyDescent="0.55000000000000004">
      <c r="C53" s="312"/>
      <c r="D53" s="264" t="s">
        <v>48</v>
      </c>
      <c r="E53" s="264" t="s">
        <v>48</v>
      </c>
      <c r="F53" s="265">
        <v>0</v>
      </c>
      <c r="G53" s="264" t="s">
        <v>48</v>
      </c>
      <c r="H53" s="236" t="s">
        <v>600</v>
      </c>
      <c r="I53" s="268" t="s">
        <v>530</v>
      </c>
      <c r="J53" s="268">
        <v>0.30555555555555558</v>
      </c>
      <c r="K53" s="269" t="s">
        <v>531</v>
      </c>
    </row>
    <row r="54" spans="3:11" s="237" customFormat="1" ht="321.75" customHeight="1" thickBot="1" x14ac:dyDescent="0.55000000000000004">
      <c r="C54" s="312" t="s">
        <v>420</v>
      </c>
      <c r="D54" s="264" t="s">
        <v>48</v>
      </c>
      <c r="E54" s="264" t="s">
        <v>48</v>
      </c>
      <c r="F54" s="265">
        <v>0</v>
      </c>
      <c r="G54" s="264" t="s">
        <v>48</v>
      </c>
      <c r="H54" s="236" t="s">
        <v>601</v>
      </c>
      <c r="I54" s="268" t="s">
        <v>532</v>
      </c>
      <c r="J54" s="268">
        <v>0.27083333333333337</v>
      </c>
      <c r="K54" s="269" t="s">
        <v>533</v>
      </c>
    </row>
    <row r="55" spans="3:11" s="237" customFormat="1" ht="321.75" customHeight="1" thickBot="1" x14ac:dyDescent="0.55000000000000004">
      <c r="C55" s="312"/>
      <c r="D55" s="264" t="s">
        <v>48</v>
      </c>
      <c r="E55" s="264" t="s">
        <v>48</v>
      </c>
      <c r="F55" s="265">
        <v>0</v>
      </c>
      <c r="G55" s="264" t="s">
        <v>48</v>
      </c>
      <c r="H55" s="236" t="s">
        <v>602</v>
      </c>
      <c r="I55" s="268" t="s">
        <v>534</v>
      </c>
      <c r="J55" s="268">
        <v>2.430555555555558E-2</v>
      </c>
      <c r="K55" s="269" t="s">
        <v>535</v>
      </c>
    </row>
    <row r="56" spans="3:11" s="237" customFormat="1" ht="321.75" customHeight="1" thickBot="1" x14ac:dyDescent="0.55000000000000004">
      <c r="C56" s="312"/>
      <c r="D56" s="264" t="s">
        <v>48</v>
      </c>
      <c r="E56" s="264" t="s">
        <v>48</v>
      </c>
      <c r="F56" s="265">
        <v>0</v>
      </c>
      <c r="G56" s="264" t="s">
        <v>48</v>
      </c>
      <c r="H56" s="236" t="s">
        <v>603</v>
      </c>
      <c r="I56" s="268" t="s">
        <v>536</v>
      </c>
      <c r="J56" s="268">
        <v>0.15347222222222223</v>
      </c>
      <c r="K56" s="269" t="s">
        <v>537</v>
      </c>
    </row>
    <row r="57" spans="3:11" s="237" customFormat="1" ht="321.75" customHeight="1" thickBot="1" x14ac:dyDescent="0.55000000000000004">
      <c r="C57" s="312"/>
      <c r="D57" s="264" t="s">
        <v>48</v>
      </c>
      <c r="E57" s="264" t="s">
        <v>48</v>
      </c>
      <c r="F57" s="265">
        <v>0</v>
      </c>
      <c r="G57" s="264" t="s">
        <v>48</v>
      </c>
      <c r="H57" s="236" t="s">
        <v>604</v>
      </c>
      <c r="I57" s="268" t="s">
        <v>538</v>
      </c>
      <c r="J57" s="268">
        <v>9.722222222222221E-2</v>
      </c>
      <c r="K57" s="269" t="s">
        <v>539</v>
      </c>
    </row>
    <row r="58" spans="3:11" s="237" customFormat="1" ht="321.75" customHeight="1" thickBot="1" x14ac:dyDescent="0.55000000000000004">
      <c r="C58" s="312"/>
      <c r="D58" s="264" t="s">
        <v>48</v>
      </c>
      <c r="E58" s="264" t="s">
        <v>48</v>
      </c>
      <c r="F58" s="265">
        <v>0</v>
      </c>
      <c r="G58" s="264" t="s">
        <v>48</v>
      </c>
      <c r="H58" s="236" t="s">
        <v>605</v>
      </c>
      <c r="I58" s="268" t="s">
        <v>540</v>
      </c>
      <c r="J58" s="268">
        <v>4.166666666666663E-2</v>
      </c>
      <c r="K58" s="269" t="s">
        <v>541</v>
      </c>
    </row>
    <row r="59" spans="3:11" s="237" customFormat="1" ht="321.75" customHeight="1" thickBot="1" x14ac:dyDescent="0.55000000000000004">
      <c r="C59" s="312"/>
      <c r="D59" s="264" t="s">
        <v>48</v>
      </c>
      <c r="E59" s="264" t="s">
        <v>48</v>
      </c>
      <c r="F59" s="265">
        <v>0</v>
      </c>
      <c r="G59" s="264" t="s">
        <v>48</v>
      </c>
      <c r="H59" s="236" t="s">
        <v>606</v>
      </c>
      <c r="I59" s="268" t="s">
        <v>542</v>
      </c>
      <c r="J59" s="268">
        <v>4.1666666666666741E-2</v>
      </c>
      <c r="K59" s="269" t="s">
        <v>543</v>
      </c>
    </row>
    <row r="60" spans="3:11" s="237" customFormat="1" ht="321.75" customHeight="1" thickBot="1" x14ac:dyDescent="0.55000000000000004">
      <c r="C60" s="312"/>
      <c r="D60" s="264" t="s">
        <v>48</v>
      </c>
      <c r="E60" s="264" t="s">
        <v>48</v>
      </c>
      <c r="F60" s="265">
        <v>0</v>
      </c>
      <c r="G60" s="264" t="s">
        <v>48</v>
      </c>
      <c r="H60" s="236" t="s">
        <v>607</v>
      </c>
      <c r="I60" s="268" t="s">
        <v>544</v>
      </c>
      <c r="J60" s="268">
        <v>4.8611111111111049E-2</v>
      </c>
      <c r="K60" s="269" t="s">
        <v>545</v>
      </c>
    </row>
    <row r="61" spans="3:11" s="237" customFormat="1" ht="321.75" customHeight="1" thickBot="1" x14ac:dyDescent="0.55000000000000004">
      <c r="C61" s="312"/>
      <c r="D61" s="264" t="s">
        <v>48</v>
      </c>
      <c r="E61" s="264" t="s">
        <v>48</v>
      </c>
      <c r="F61" s="265">
        <v>0</v>
      </c>
      <c r="G61" s="264" t="s">
        <v>48</v>
      </c>
      <c r="H61" s="236" t="s">
        <v>608</v>
      </c>
      <c r="I61" s="268" t="s">
        <v>546</v>
      </c>
      <c r="J61" s="268">
        <v>2.7777777777777679E-2</v>
      </c>
      <c r="K61" s="269" t="s">
        <v>547</v>
      </c>
    </row>
    <row r="62" spans="3:11" s="237" customFormat="1" ht="321.75" customHeight="1" thickBot="1" x14ac:dyDescent="0.55000000000000004">
      <c r="C62" s="312"/>
      <c r="D62" s="264" t="s">
        <v>48</v>
      </c>
      <c r="E62" s="264" t="s">
        <v>48</v>
      </c>
      <c r="F62" s="265">
        <v>0</v>
      </c>
      <c r="G62" s="264" t="s">
        <v>48</v>
      </c>
      <c r="H62" s="236" t="s">
        <v>627</v>
      </c>
      <c r="I62" s="268" t="s">
        <v>548</v>
      </c>
      <c r="J62" s="268">
        <v>0.40625000000000006</v>
      </c>
      <c r="K62" s="269" t="s">
        <v>549</v>
      </c>
    </row>
    <row r="63" spans="3:11" s="237" customFormat="1" ht="321.75" customHeight="1" thickBot="1" x14ac:dyDescent="0.55000000000000004">
      <c r="C63" s="312"/>
      <c r="D63" s="264" t="s">
        <v>48</v>
      </c>
      <c r="E63" s="264" t="s">
        <v>48</v>
      </c>
      <c r="F63" s="265">
        <v>0</v>
      </c>
      <c r="G63" s="264" t="s">
        <v>48</v>
      </c>
      <c r="H63" s="236" t="s">
        <v>628</v>
      </c>
      <c r="I63" s="268" t="s">
        <v>550</v>
      </c>
      <c r="J63" s="268">
        <v>5.208333333333337E-2</v>
      </c>
      <c r="K63" s="269" t="s">
        <v>551</v>
      </c>
    </row>
    <row r="64" spans="3:11" s="237" customFormat="1" ht="321.75" customHeight="1" thickBot="1" x14ac:dyDescent="0.55000000000000004">
      <c r="C64" s="312" t="s">
        <v>420</v>
      </c>
      <c r="D64" s="264" t="s">
        <v>48</v>
      </c>
      <c r="E64" s="264" t="s">
        <v>48</v>
      </c>
      <c r="F64" s="265">
        <v>0</v>
      </c>
      <c r="G64" s="264" t="s">
        <v>48</v>
      </c>
      <c r="H64" s="236" t="s">
        <v>609</v>
      </c>
      <c r="I64" s="268" t="s">
        <v>552</v>
      </c>
      <c r="J64" s="268">
        <v>1.7361111111111049E-2</v>
      </c>
      <c r="K64" s="269" t="s">
        <v>553</v>
      </c>
    </row>
    <row r="65" spans="3:11" s="237" customFormat="1" ht="321.75" customHeight="1" thickBot="1" x14ac:dyDescent="0.55000000000000004">
      <c r="C65" s="312"/>
      <c r="D65" s="264" t="s">
        <v>48</v>
      </c>
      <c r="E65" s="264" t="s">
        <v>48</v>
      </c>
      <c r="F65" s="265">
        <v>0</v>
      </c>
      <c r="G65" s="264" t="s">
        <v>48</v>
      </c>
      <c r="H65" s="236" t="s">
        <v>610</v>
      </c>
      <c r="I65" s="268" t="s">
        <v>554</v>
      </c>
      <c r="J65" s="268">
        <v>2.0833333333333259E-2</v>
      </c>
      <c r="K65" s="269" t="s">
        <v>555</v>
      </c>
    </row>
    <row r="66" spans="3:11" s="237" customFormat="1" ht="321.75" customHeight="1" thickBot="1" x14ac:dyDescent="0.55000000000000004">
      <c r="C66" s="312"/>
      <c r="D66" s="264" t="s">
        <v>48</v>
      </c>
      <c r="E66" s="264" t="s">
        <v>48</v>
      </c>
      <c r="F66" s="265">
        <v>0</v>
      </c>
      <c r="G66" s="264" t="s">
        <v>48</v>
      </c>
      <c r="H66" s="236" t="s">
        <v>611</v>
      </c>
      <c r="I66" s="268" t="s">
        <v>556</v>
      </c>
      <c r="J66" s="268">
        <v>4.5138888888888951E-2</v>
      </c>
      <c r="K66" s="269" t="s">
        <v>557</v>
      </c>
    </row>
    <row r="67" spans="3:11" s="237" customFormat="1" ht="321.75" customHeight="1" thickBot="1" x14ac:dyDescent="0.55000000000000004">
      <c r="C67" s="312"/>
      <c r="D67" s="264" t="s">
        <v>48</v>
      </c>
      <c r="E67" s="264" t="s">
        <v>48</v>
      </c>
      <c r="F67" s="265">
        <v>0</v>
      </c>
      <c r="G67" s="264" t="s">
        <v>48</v>
      </c>
      <c r="H67" s="236" t="s">
        <v>612</v>
      </c>
      <c r="I67" s="268" t="s">
        <v>629</v>
      </c>
      <c r="J67" s="268">
        <v>0.11805555555555557</v>
      </c>
      <c r="K67" s="269" t="s">
        <v>558</v>
      </c>
    </row>
    <row r="68" spans="3:11" s="243" customFormat="1" ht="88.5" customHeight="1" thickBot="1" x14ac:dyDescent="0.85">
      <c r="C68" s="238" t="s">
        <v>419</v>
      </c>
      <c r="D68" s="239">
        <v>1</v>
      </c>
      <c r="E68" s="238"/>
      <c r="F68" s="240">
        <f>SUM(F6:F67)</f>
        <v>0.33333333333333337</v>
      </c>
      <c r="G68" s="241"/>
      <c r="H68" s="238">
        <v>62</v>
      </c>
      <c r="I68" s="238"/>
      <c r="J68" s="242">
        <f>SUM(J6:J67)</f>
        <v>7.5326388888888882</v>
      </c>
      <c r="K68" s="241"/>
    </row>
    <row r="69" spans="3:11" x14ac:dyDescent="0.3">
      <c r="I69" s="228"/>
      <c r="J69" s="228"/>
      <c r="K69" s="228"/>
    </row>
    <row r="70" spans="3:11" x14ac:dyDescent="0.3">
      <c r="K70" s="229"/>
    </row>
    <row r="75" spans="3:11" ht="18.75" x14ac:dyDescent="0.3">
      <c r="C75" s="209"/>
      <c r="E75" s="209"/>
      <c r="F75" s="209"/>
      <c r="G75" s="209"/>
      <c r="H75" s="209"/>
      <c r="I75" s="230"/>
      <c r="J75" s="209"/>
      <c r="K75" s="209"/>
    </row>
    <row r="76" spans="3:11" ht="18.75" x14ac:dyDescent="0.3">
      <c r="C76" s="209"/>
      <c r="E76" s="209"/>
      <c r="F76" s="209"/>
      <c r="G76" s="209"/>
      <c r="H76" s="209"/>
      <c r="I76" s="231"/>
      <c r="J76" s="209"/>
      <c r="K76" s="209"/>
    </row>
    <row r="77" spans="3:11" ht="18.75" x14ac:dyDescent="0.3">
      <c r="C77" s="209"/>
      <c r="E77" s="209"/>
      <c r="F77" s="209"/>
      <c r="G77" s="209"/>
      <c r="H77" s="209"/>
      <c r="I77" s="231"/>
      <c r="J77" s="209"/>
      <c r="K77" s="209"/>
    </row>
  </sheetData>
  <mergeCells count="9">
    <mergeCell ref="C44:C53"/>
    <mergeCell ref="C54:C63"/>
    <mergeCell ref="C64:C67"/>
    <mergeCell ref="C2:K3"/>
    <mergeCell ref="C4:K4"/>
    <mergeCell ref="C6:C14"/>
    <mergeCell ref="C15:C24"/>
    <mergeCell ref="C25:C33"/>
    <mergeCell ref="C34:C43"/>
  </mergeCells>
  <printOptions horizontalCentered="1"/>
  <pageMargins left="0" right="0" top="0.5" bottom="0.5" header="0" footer="0"/>
  <pageSetup paperSize="9" scale="1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2"/>
  <sheetViews>
    <sheetView showGridLines="0" view="pageBreakPreview" topLeftCell="B7" zoomScale="40" zoomScaleSheetLayoutView="40" workbookViewId="0">
      <selection activeCell="S8" sqref="S8"/>
    </sheetView>
  </sheetViews>
  <sheetFormatPr defaultColWidth="9.140625" defaultRowHeight="28.5" x14ac:dyDescent="0.45"/>
  <cols>
    <col min="1" max="1" width="4.28515625" style="246" customWidth="1"/>
    <col min="2" max="2" width="22.28515625" style="244" customWidth="1"/>
    <col min="3" max="3" width="207.85546875" style="244" customWidth="1"/>
    <col min="4" max="4" width="49.7109375" style="244" customWidth="1"/>
    <col min="5" max="5" width="35.85546875" style="245" customWidth="1"/>
    <col min="6" max="6" width="54.140625" style="246" customWidth="1"/>
    <col min="7" max="16384" width="9.140625" style="246"/>
  </cols>
  <sheetData>
    <row r="1" spans="2:7" ht="29.25" thickBot="1" x14ac:dyDescent="0.5"/>
    <row r="2" spans="2:7" ht="42" customHeight="1" x14ac:dyDescent="0.45">
      <c r="B2" s="314" t="s">
        <v>17</v>
      </c>
      <c r="C2" s="315"/>
      <c r="D2" s="315"/>
      <c r="E2" s="315"/>
      <c r="F2" s="315"/>
    </row>
    <row r="3" spans="2:7" ht="42" customHeight="1" x14ac:dyDescent="0.45">
      <c r="B3" s="316"/>
      <c r="C3" s="317"/>
      <c r="D3" s="317"/>
      <c r="E3" s="317"/>
      <c r="F3" s="317"/>
    </row>
    <row r="4" spans="2:7" ht="1.5" customHeight="1" x14ac:dyDescent="0.45">
      <c r="B4" s="247"/>
      <c r="C4" s="248"/>
      <c r="D4" s="248"/>
      <c r="E4" s="249"/>
      <c r="F4" s="250"/>
    </row>
    <row r="5" spans="2:7" ht="1.5" customHeight="1" x14ac:dyDescent="0.45">
      <c r="B5" s="318"/>
      <c r="C5" s="319"/>
      <c r="D5" s="319"/>
      <c r="E5" s="319"/>
      <c r="F5" s="250"/>
    </row>
    <row r="6" spans="2:7" ht="54.75" customHeight="1" thickBot="1" x14ac:dyDescent="0.5">
      <c r="B6" s="320" t="s">
        <v>427</v>
      </c>
      <c r="C6" s="321"/>
      <c r="D6" s="321"/>
      <c r="E6" s="321"/>
      <c r="F6" s="321"/>
    </row>
    <row r="7" spans="2:7" ht="56.25" customHeight="1" thickBot="1" x14ac:dyDescent="0.5">
      <c r="B7" s="251"/>
      <c r="C7" s="252" t="s">
        <v>421</v>
      </c>
      <c r="D7" s="252" t="s">
        <v>413</v>
      </c>
      <c r="E7" s="252" t="s">
        <v>414</v>
      </c>
      <c r="F7" s="252" t="s">
        <v>415</v>
      </c>
    </row>
    <row r="8" spans="2:7" ht="320.25" customHeight="1" thickBot="1" x14ac:dyDescent="0.5">
      <c r="B8" s="322" t="s">
        <v>411</v>
      </c>
      <c r="C8" s="270" t="s">
        <v>631</v>
      </c>
      <c r="D8" s="271" t="s">
        <v>613</v>
      </c>
      <c r="E8" s="260">
        <v>8.333333333333337E-2</v>
      </c>
      <c r="F8" s="271" t="s">
        <v>614</v>
      </c>
    </row>
    <row r="9" spans="2:7" ht="320.25" customHeight="1" thickBot="1" x14ac:dyDescent="0.5">
      <c r="B9" s="323"/>
      <c r="C9" s="270" t="s">
        <v>632</v>
      </c>
      <c r="D9" s="271" t="s">
        <v>613</v>
      </c>
      <c r="E9" s="260">
        <v>8.333333333333337E-2</v>
      </c>
      <c r="F9" s="271" t="s">
        <v>615</v>
      </c>
    </row>
    <row r="10" spans="2:7" ht="320.25" customHeight="1" thickBot="1" x14ac:dyDescent="0.5">
      <c r="B10" s="323"/>
      <c r="C10" s="270" t="s">
        <v>633</v>
      </c>
      <c r="D10" s="271" t="s">
        <v>616</v>
      </c>
      <c r="E10" s="260">
        <v>0.10069444444444453</v>
      </c>
      <c r="F10" s="271" t="s">
        <v>617</v>
      </c>
    </row>
    <row r="11" spans="2:7" ht="320.25" customHeight="1" thickBot="1" x14ac:dyDescent="0.5">
      <c r="B11" s="324"/>
      <c r="C11" s="270" t="s">
        <v>634</v>
      </c>
      <c r="D11" s="271" t="s">
        <v>618</v>
      </c>
      <c r="E11" s="260">
        <v>9.375E-2</v>
      </c>
      <c r="F11" s="271" t="s">
        <v>619</v>
      </c>
    </row>
    <row r="12" spans="2:7" ht="86.25" customHeight="1" thickBot="1" x14ac:dyDescent="0.5">
      <c r="B12" s="257" t="s">
        <v>14</v>
      </c>
      <c r="C12" s="253">
        <v>4</v>
      </c>
      <c r="D12" s="254"/>
      <c r="E12" s="255">
        <f>SUM(E8:E11)</f>
        <v>0.36111111111111127</v>
      </c>
      <c r="F12" s="255"/>
      <c r="G12" s="256"/>
    </row>
  </sheetData>
  <sheetProtection formatCells="0" formatColumns="0" formatRows="0" insertColumns="0" insertRows="0" insertHyperlinks="0" deleteColumns="0" deleteRows="0" selectLockedCells="1" sort="0" autoFilter="0" pivotTables="0"/>
  <mergeCells count="4">
    <mergeCell ref="B2:F3"/>
    <mergeCell ref="B5:E5"/>
    <mergeCell ref="B6:F6"/>
    <mergeCell ref="B8:B11"/>
  </mergeCells>
  <pageMargins left="0.5" right="0" top="0.55000000000000004" bottom="0" header="0" footer="0"/>
  <pageSetup paperSize="9" scale="35" fitToHeight="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R17"/>
  <sheetViews>
    <sheetView showGridLines="0" view="pageBreakPreview" zoomScale="10" zoomScaleNormal="10" zoomScaleSheetLayoutView="10" zoomScalePageLayoutView="10" workbookViewId="0">
      <selection activeCell="B9" sqref="B9:Q11"/>
    </sheetView>
  </sheetViews>
  <sheetFormatPr defaultColWidth="9.140625" defaultRowHeight="18.75" x14ac:dyDescent="0.3"/>
  <cols>
    <col min="1" max="1" width="17.7109375" style="78" customWidth="1"/>
    <col min="2" max="17" width="77" style="77" customWidth="1"/>
    <col min="18" max="18" width="46.28515625" style="77" customWidth="1"/>
    <col min="19" max="16384" width="9.140625" style="78"/>
  </cols>
  <sheetData>
    <row r="1" spans="2:18" ht="105.75" customHeight="1" x14ac:dyDescent="0.3"/>
    <row r="2" spans="2:18" s="80" customFormat="1" ht="364.5" customHeight="1" x14ac:dyDescent="0.25">
      <c r="B2" s="335" t="s">
        <v>162</v>
      </c>
      <c r="C2" s="335"/>
      <c r="D2" s="335"/>
      <c r="E2" s="335"/>
      <c r="F2" s="335"/>
      <c r="G2" s="335"/>
      <c r="H2" s="335"/>
      <c r="I2" s="335"/>
      <c r="J2" s="335"/>
      <c r="K2" s="335"/>
      <c r="L2" s="335"/>
      <c r="M2" s="335"/>
      <c r="N2" s="335"/>
      <c r="O2" s="335"/>
      <c r="P2" s="335"/>
      <c r="Q2" s="335"/>
      <c r="R2" s="79"/>
    </row>
    <row r="3" spans="2:18" ht="111.75" customHeight="1" x14ac:dyDescent="0.3">
      <c r="B3" s="336" t="s">
        <v>163</v>
      </c>
      <c r="C3" s="336"/>
      <c r="D3" s="336"/>
      <c r="E3" s="336"/>
      <c r="F3" s="336"/>
      <c r="G3" s="336"/>
      <c r="H3" s="336"/>
      <c r="I3" s="336"/>
      <c r="J3" s="336"/>
      <c r="K3" s="336"/>
      <c r="L3" s="336"/>
      <c r="M3" s="336"/>
      <c r="N3" s="336"/>
      <c r="O3" s="336"/>
      <c r="P3" s="336"/>
      <c r="Q3" s="336"/>
      <c r="R3" s="81"/>
    </row>
    <row r="4" spans="2:18" ht="156.75" customHeight="1" x14ac:dyDescent="0.3">
      <c r="B4" s="336"/>
      <c r="C4" s="336"/>
      <c r="D4" s="336"/>
      <c r="E4" s="336"/>
      <c r="F4" s="336"/>
      <c r="G4" s="336"/>
      <c r="H4" s="336"/>
      <c r="I4" s="336"/>
      <c r="J4" s="336"/>
      <c r="K4" s="336"/>
      <c r="L4" s="336"/>
      <c r="M4" s="336"/>
      <c r="N4" s="336"/>
      <c r="O4" s="336"/>
      <c r="P4" s="336"/>
      <c r="Q4" s="336"/>
      <c r="R4" s="81"/>
    </row>
    <row r="5" spans="2:18" s="83" customFormat="1" ht="223.5" customHeight="1" x14ac:dyDescent="1.3">
      <c r="B5" s="338" t="s">
        <v>20</v>
      </c>
      <c r="C5" s="338"/>
      <c r="D5" s="338"/>
      <c r="E5" s="338"/>
      <c r="F5" s="338" t="s">
        <v>21</v>
      </c>
      <c r="G5" s="338"/>
      <c r="H5" s="338"/>
      <c r="I5" s="338"/>
      <c r="J5" s="338" t="s">
        <v>22</v>
      </c>
      <c r="K5" s="338"/>
      <c r="L5" s="338"/>
      <c r="M5" s="338"/>
      <c r="N5" s="337" t="s">
        <v>14</v>
      </c>
      <c r="O5" s="337"/>
      <c r="P5" s="337"/>
      <c r="Q5" s="337"/>
      <c r="R5" s="82"/>
    </row>
    <row r="6" spans="2:18" s="85" customFormat="1" ht="394.5" customHeight="1" x14ac:dyDescent="0.25">
      <c r="B6" s="334" t="s">
        <v>164</v>
      </c>
      <c r="C6" s="334"/>
      <c r="D6" s="334" t="s">
        <v>165</v>
      </c>
      <c r="E6" s="334"/>
      <c r="F6" s="334" t="s">
        <v>164</v>
      </c>
      <c r="G6" s="334"/>
      <c r="H6" s="334" t="s">
        <v>165</v>
      </c>
      <c r="I6" s="334"/>
      <c r="J6" s="334" t="s">
        <v>164</v>
      </c>
      <c r="K6" s="334"/>
      <c r="L6" s="334" t="s">
        <v>165</v>
      </c>
      <c r="M6" s="334"/>
      <c r="N6" s="334" t="s">
        <v>164</v>
      </c>
      <c r="O6" s="334"/>
      <c r="P6" s="334" t="s">
        <v>165</v>
      </c>
      <c r="Q6" s="334"/>
      <c r="R6" s="84"/>
    </row>
    <row r="7" spans="2:18" s="88" customFormat="1" ht="409.6" customHeight="1" x14ac:dyDescent="1.1000000000000001">
      <c r="B7" s="86" t="s">
        <v>166</v>
      </c>
      <c r="C7" s="86" t="s">
        <v>167</v>
      </c>
      <c r="D7" s="86" t="s">
        <v>166</v>
      </c>
      <c r="E7" s="86" t="s">
        <v>167</v>
      </c>
      <c r="F7" s="86" t="s">
        <v>166</v>
      </c>
      <c r="G7" s="86" t="s">
        <v>167</v>
      </c>
      <c r="H7" s="86" t="s">
        <v>166</v>
      </c>
      <c r="I7" s="86" t="s">
        <v>167</v>
      </c>
      <c r="J7" s="86" t="s">
        <v>166</v>
      </c>
      <c r="K7" s="86" t="s">
        <v>168</v>
      </c>
      <c r="L7" s="86" t="s">
        <v>166</v>
      </c>
      <c r="M7" s="86" t="s">
        <v>168</v>
      </c>
      <c r="N7" s="86" t="s">
        <v>166</v>
      </c>
      <c r="O7" s="86" t="s">
        <v>168</v>
      </c>
      <c r="P7" s="199" t="s">
        <v>166</v>
      </c>
      <c r="Q7" s="199" t="s">
        <v>168</v>
      </c>
      <c r="R7" s="87"/>
    </row>
    <row r="8" spans="2:18" ht="348.75" customHeight="1" x14ac:dyDescent="0.3">
      <c r="B8" s="198" t="s">
        <v>48</v>
      </c>
      <c r="C8" s="198" t="s">
        <v>48</v>
      </c>
      <c r="D8" s="198" t="s">
        <v>48</v>
      </c>
      <c r="E8" s="198" t="s">
        <v>48</v>
      </c>
      <c r="F8" s="198" t="s">
        <v>48</v>
      </c>
      <c r="G8" s="198" t="s">
        <v>48</v>
      </c>
      <c r="H8" s="198" t="s">
        <v>48</v>
      </c>
      <c r="I8" s="198" t="s">
        <v>48</v>
      </c>
      <c r="J8" s="198" t="s">
        <v>48</v>
      </c>
      <c r="K8" s="198" t="s">
        <v>48</v>
      </c>
      <c r="L8" s="198" t="s">
        <v>48</v>
      </c>
      <c r="M8" s="198" t="s">
        <v>48</v>
      </c>
      <c r="N8" s="198" t="s">
        <v>48</v>
      </c>
      <c r="O8" s="198" t="s">
        <v>48</v>
      </c>
      <c r="P8" s="198" t="s">
        <v>48</v>
      </c>
      <c r="Q8" s="198" t="s">
        <v>48</v>
      </c>
    </row>
    <row r="9" spans="2:18" ht="408.75" customHeight="1" x14ac:dyDescent="0.3">
      <c r="B9" s="325"/>
      <c r="C9" s="326"/>
      <c r="D9" s="326"/>
      <c r="E9" s="326"/>
      <c r="F9" s="326"/>
      <c r="G9" s="326"/>
      <c r="H9" s="326"/>
      <c r="I9" s="326"/>
      <c r="J9" s="326"/>
      <c r="K9" s="326"/>
      <c r="L9" s="326"/>
      <c r="M9" s="326"/>
      <c r="N9" s="326"/>
      <c r="O9" s="326"/>
      <c r="P9" s="326"/>
      <c r="Q9" s="327"/>
    </row>
    <row r="10" spans="2:18" ht="243.75" customHeight="1" x14ac:dyDescent="0.3">
      <c r="B10" s="328"/>
      <c r="C10" s="329"/>
      <c r="D10" s="329"/>
      <c r="E10" s="329"/>
      <c r="F10" s="329"/>
      <c r="G10" s="329"/>
      <c r="H10" s="329"/>
      <c r="I10" s="329"/>
      <c r="J10" s="329"/>
      <c r="K10" s="329"/>
      <c r="L10" s="329"/>
      <c r="M10" s="329"/>
      <c r="N10" s="329"/>
      <c r="O10" s="329"/>
      <c r="P10" s="329"/>
      <c r="Q10" s="330"/>
    </row>
    <row r="11" spans="2:18" ht="243.75" customHeight="1" x14ac:dyDescent="0.3">
      <c r="B11" s="331"/>
      <c r="C11" s="332"/>
      <c r="D11" s="332"/>
      <c r="E11" s="332"/>
      <c r="F11" s="332"/>
      <c r="G11" s="332"/>
      <c r="H11" s="332"/>
      <c r="I11" s="332"/>
      <c r="J11" s="332"/>
      <c r="K11" s="332"/>
      <c r="L11" s="332"/>
      <c r="M11" s="332"/>
      <c r="N11" s="332"/>
      <c r="O11" s="332"/>
      <c r="P11" s="332"/>
      <c r="Q11" s="333"/>
    </row>
    <row r="12" spans="2:18" ht="243.75" customHeight="1" x14ac:dyDescent="0.3"/>
    <row r="13" spans="2:18" ht="243.75" customHeight="1" x14ac:dyDescent="0.3"/>
    <row r="14" spans="2:18" ht="243.75" customHeight="1" x14ac:dyDescent="0.3"/>
    <row r="15" spans="2:18" ht="243.75" customHeight="1" x14ac:dyDescent="0.3"/>
    <row r="16" spans="2:18" ht="243.75" customHeight="1" x14ac:dyDescent="0.3"/>
    <row r="17" ht="243.75" customHeight="1" x14ac:dyDescent="0.3"/>
  </sheetData>
  <sheetProtection formatCells="0" formatColumns="0" formatRows="0" insertColumns="0" insertRows="0" insertHyperlinks="0" deleteColumns="0" deleteRows="0" selectLockedCells="1" sort="0" autoFilter="0" pivotTables="0"/>
  <mergeCells count="15">
    <mergeCell ref="B9:Q11"/>
    <mergeCell ref="D6:E6"/>
    <mergeCell ref="L6:M6"/>
    <mergeCell ref="B2:Q2"/>
    <mergeCell ref="B3:Q4"/>
    <mergeCell ref="F6:G6"/>
    <mergeCell ref="J6:K6"/>
    <mergeCell ref="H6:I6"/>
    <mergeCell ref="N6:O6"/>
    <mergeCell ref="P6:Q6"/>
    <mergeCell ref="B6:C6"/>
    <mergeCell ref="N5:Q5"/>
    <mergeCell ref="J5:M5"/>
    <mergeCell ref="F5:I5"/>
    <mergeCell ref="B5:E5"/>
  </mergeCells>
  <printOptions horizontalCentered="1"/>
  <pageMargins left="0.47244094488188981" right="0" top="0.47244094488188981" bottom="0" header="3.937007874015748E-2" footer="0"/>
  <pageSetup scale="10" firstPageNumber="7" orientation="landscape" useFirstPageNumber="1" r:id="rId1"/>
  <headerFooter>
    <oddFooter xml:space="preserve">&amp;R&amp;48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J11"/>
  <sheetViews>
    <sheetView view="pageBreakPreview" zoomScale="10" zoomScaleNormal="77" zoomScaleSheetLayoutView="10" workbookViewId="0">
      <selection activeCell="B2" sqref="B2:J11"/>
    </sheetView>
  </sheetViews>
  <sheetFormatPr defaultColWidth="9.140625" defaultRowHeight="409.5" customHeight="1" x14ac:dyDescent="0.25"/>
  <cols>
    <col min="1" max="1" width="34.85546875" style="54" customWidth="1"/>
    <col min="2" max="2" width="55.140625" style="65" customWidth="1"/>
    <col min="3" max="3" width="107" style="66" customWidth="1"/>
    <col min="4" max="4" width="96.85546875" style="67" customWidth="1"/>
    <col min="5" max="5" width="255.5703125" style="66" customWidth="1"/>
    <col min="6" max="6" width="124.7109375" style="73" customWidth="1"/>
    <col min="7" max="7" width="80.140625" style="66" customWidth="1"/>
    <col min="8" max="8" width="88.7109375" style="66" customWidth="1"/>
    <col min="9" max="9" width="255.140625" style="66" customWidth="1"/>
    <col min="10" max="10" width="164.85546875" style="54" customWidth="1"/>
    <col min="11" max="16384" width="9.140625" style="54"/>
  </cols>
  <sheetData>
    <row r="1" spans="2:10" ht="138.75" customHeight="1" x14ac:dyDescent="0.25">
      <c r="C1" s="67"/>
    </row>
    <row r="2" spans="2:10" ht="379.15" customHeight="1" x14ac:dyDescent="0.25">
      <c r="B2" s="340" t="s">
        <v>17</v>
      </c>
      <c r="C2" s="340"/>
      <c r="D2" s="340"/>
      <c r="E2" s="340"/>
      <c r="F2" s="340"/>
      <c r="G2" s="340"/>
      <c r="H2" s="340"/>
      <c r="I2" s="340"/>
      <c r="J2" s="340"/>
    </row>
    <row r="3" spans="2:10" ht="252.75" customHeight="1" x14ac:dyDescent="0.25">
      <c r="B3" s="342" t="s">
        <v>139</v>
      </c>
      <c r="C3" s="342"/>
      <c r="D3" s="342"/>
      <c r="E3" s="342"/>
      <c r="F3" s="342"/>
      <c r="G3" s="342"/>
      <c r="H3" s="342"/>
      <c r="I3" s="342"/>
      <c r="J3" s="342"/>
    </row>
    <row r="4" spans="2:10" s="53" customFormat="1" ht="408.75" customHeight="1" x14ac:dyDescent="0.25">
      <c r="B4" s="164" t="s">
        <v>143</v>
      </c>
      <c r="C4" s="165" t="s">
        <v>49</v>
      </c>
      <c r="D4" s="166" t="s">
        <v>141</v>
      </c>
      <c r="E4" s="165" t="s">
        <v>138</v>
      </c>
      <c r="F4" s="165" t="s">
        <v>137</v>
      </c>
      <c r="G4" s="165" t="s">
        <v>50</v>
      </c>
      <c r="H4" s="165" t="s">
        <v>140</v>
      </c>
      <c r="I4" s="341" t="s">
        <v>51</v>
      </c>
      <c r="J4" s="341"/>
    </row>
    <row r="5" spans="2:10" ht="409.6" customHeight="1" x14ac:dyDescent="0.25">
      <c r="B5" s="160">
        <v>1</v>
      </c>
      <c r="C5" s="160" t="s">
        <v>189</v>
      </c>
      <c r="D5" s="133">
        <v>43979</v>
      </c>
      <c r="E5" s="160" t="s">
        <v>383</v>
      </c>
      <c r="F5" s="134" t="s">
        <v>380</v>
      </c>
      <c r="G5" s="160" t="s">
        <v>67</v>
      </c>
      <c r="H5" s="160" t="s">
        <v>174</v>
      </c>
      <c r="I5" s="339" t="s">
        <v>381</v>
      </c>
      <c r="J5" s="339"/>
    </row>
    <row r="6" spans="2:10" ht="409.6" customHeight="1" x14ac:dyDescent="0.25">
      <c r="B6" s="160">
        <v>2</v>
      </c>
      <c r="C6" s="160" t="s">
        <v>189</v>
      </c>
      <c r="D6" s="133">
        <v>43997</v>
      </c>
      <c r="E6" s="160" t="s">
        <v>397</v>
      </c>
      <c r="F6" s="134" t="s">
        <v>395</v>
      </c>
      <c r="G6" s="160" t="s">
        <v>67</v>
      </c>
      <c r="H6" s="160" t="s">
        <v>174</v>
      </c>
      <c r="I6" s="339" t="s">
        <v>396</v>
      </c>
      <c r="J6" s="339"/>
    </row>
    <row r="7" spans="2:10" ht="409.6" customHeight="1" x14ac:dyDescent="0.25">
      <c r="B7" s="160">
        <v>3</v>
      </c>
      <c r="C7" s="160" t="s">
        <v>189</v>
      </c>
      <c r="D7" s="133">
        <v>43998</v>
      </c>
      <c r="E7" s="160" t="s">
        <v>186</v>
      </c>
      <c r="F7" s="134" t="s">
        <v>400</v>
      </c>
      <c r="G7" s="160" t="s">
        <v>67</v>
      </c>
      <c r="H7" s="160" t="s">
        <v>174</v>
      </c>
      <c r="I7" s="339" t="s">
        <v>405</v>
      </c>
      <c r="J7" s="339" t="s">
        <v>405</v>
      </c>
    </row>
    <row r="8" spans="2:10" ht="409.6" customHeight="1" x14ac:dyDescent="0.25">
      <c r="B8" s="160">
        <v>4</v>
      </c>
      <c r="C8" s="160" t="s">
        <v>409</v>
      </c>
      <c r="D8" s="133">
        <v>43998</v>
      </c>
      <c r="E8" s="160" t="s">
        <v>398</v>
      </c>
      <c r="F8" s="134" t="s">
        <v>401</v>
      </c>
      <c r="G8" s="160" t="s">
        <v>77</v>
      </c>
      <c r="H8" s="160" t="s">
        <v>174</v>
      </c>
      <c r="I8" s="339" t="s">
        <v>406</v>
      </c>
      <c r="J8" s="339" t="s">
        <v>406</v>
      </c>
    </row>
    <row r="9" spans="2:10" ht="409.6" customHeight="1" x14ac:dyDescent="0.25">
      <c r="B9" s="160">
        <v>5</v>
      </c>
      <c r="C9" s="160" t="s">
        <v>384</v>
      </c>
      <c r="D9" s="133">
        <v>44000</v>
      </c>
      <c r="E9" s="160" t="s">
        <v>382</v>
      </c>
      <c r="F9" s="134" t="s">
        <v>402</v>
      </c>
      <c r="G9" s="160" t="s">
        <v>77</v>
      </c>
      <c r="H9" s="160" t="s">
        <v>174</v>
      </c>
      <c r="I9" s="339" t="s">
        <v>407</v>
      </c>
      <c r="J9" s="339" t="s">
        <v>407</v>
      </c>
    </row>
    <row r="10" spans="2:10" ht="409.6" customHeight="1" x14ac:dyDescent="0.25">
      <c r="B10" s="160">
        <v>6</v>
      </c>
      <c r="C10" s="160" t="s">
        <v>386</v>
      </c>
      <c r="D10" s="133">
        <v>44002</v>
      </c>
      <c r="E10" s="160" t="s">
        <v>382</v>
      </c>
      <c r="F10" s="134" t="s">
        <v>403</v>
      </c>
      <c r="G10" s="160" t="s">
        <v>77</v>
      </c>
      <c r="H10" s="160" t="s">
        <v>174</v>
      </c>
      <c r="I10" s="339" t="s">
        <v>408</v>
      </c>
      <c r="J10" s="339" t="s">
        <v>408</v>
      </c>
    </row>
    <row r="11" spans="2:10" ht="409.6" customHeight="1" x14ac:dyDescent="0.25">
      <c r="B11" s="160">
        <v>7</v>
      </c>
      <c r="C11" s="160" t="s">
        <v>118</v>
      </c>
      <c r="D11" s="133">
        <v>44003</v>
      </c>
      <c r="E11" s="160" t="s">
        <v>399</v>
      </c>
      <c r="F11" s="134" t="s">
        <v>404</v>
      </c>
      <c r="G11" s="160" t="s">
        <v>67</v>
      </c>
      <c r="H11" s="160" t="s">
        <v>174</v>
      </c>
      <c r="I11" s="339" t="s">
        <v>408</v>
      </c>
      <c r="J11" s="339" t="s">
        <v>408</v>
      </c>
    </row>
  </sheetData>
  <mergeCells count="10">
    <mergeCell ref="I11:J11"/>
    <mergeCell ref="I10:J10"/>
    <mergeCell ref="I9:J9"/>
    <mergeCell ref="I7:J7"/>
    <mergeCell ref="B2:J2"/>
    <mergeCell ref="I4:J4"/>
    <mergeCell ref="I8:J8"/>
    <mergeCell ref="I5:J5"/>
    <mergeCell ref="I6:J6"/>
    <mergeCell ref="B3:J3"/>
  </mergeCells>
  <conditionalFormatting sqref="F4 D4">
    <cfRule type="duplicateValues" dxfId="0" priority="9"/>
  </conditionalFormatting>
  <printOptions horizontalCentered="1"/>
  <pageMargins left="0" right="0" top="0.19685039370078741" bottom="0" header="0" footer="0"/>
  <pageSetup paperSize="9" scale="10" firstPageNumber="8" orientation="landscape" useFirstPageNumber="1" r:id="rId1"/>
  <headerFooter>
    <oddFooter>&amp;R&amp;72&amp;P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7"/>
  <sheetViews>
    <sheetView showGridLines="0" view="pageBreakPreview" zoomScale="19" zoomScaleNormal="25" zoomScaleSheetLayoutView="19" workbookViewId="0">
      <selection activeCell="I12" sqref="I12"/>
    </sheetView>
  </sheetViews>
  <sheetFormatPr defaultColWidth="9.140625" defaultRowHeight="15" x14ac:dyDescent="0.25"/>
  <cols>
    <col min="1" max="1" width="5.28515625" style="14" customWidth="1"/>
    <col min="2" max="2" width="30" style="14" customWidth="1"/>
    <col min="3" max="3" width="93.140625" style="42" customWidth="1"/>
    <col min="4" max="4" width="250.140625" style="43" customWidth="1"/>
    <col min="5" max="5" width="49" style="43" customWidth="1"/>
    <col min="6" max="6" width="40.7109375" style="43" customWidth="1"/>
    <col min="7" max="7" width="40" style="14" customWidth="1"/>
    <col min="8" max="9" width="40.7109375" style="43" customWidth="1"/>
    <col min="10" max="10" width="40.7109375" style="14" customWidth="1"/>
    <col min="11" max="11" width="3.7109375" style="14" hidden="1" customWidth="1"/>
    <col min="12" max="12" width="21.7109375" style="14" bestFit="1" customWidth="1"/>
    <col min="13" max="13" width="39.85546875" style="14" customWidth="1"/>
    <col min="14" max="14" width="21.85546875" style="14" bestFit="1" customWidth="1"/>
    <col min="15" max="16" width="9.140625" style="14"/>
    <col min="17" max="17" width="13.85546875" style="14" bestFit="1" customWidth="1"/>
    <col min="18" max="24" width="9.140625" style="14"/>
    <col min="25" max="25" width="27.140625" style="14" bestFit="1" customWidth="1"/>
    <col min="26" max="16384" width="9.140625" style="14"/>
  </cols>
  <sheetData>
    <row r="1" spans="1:14" ht="23.25" customHeight="1" thickBot="1" x14ac:dyDescent="0.3"/>
    <row r="2" spans="1:14" ht="159.75" customHeight="1" x14ac:dyDescent="0.25">
      <c r="A2" s="11"/>
      <c r="B2" s="343" t="s">
        <v>54</v>
      </c>
      <c r="C2" s="344"/>
      <c r="D2" s="344"/>
      <c r="E2" s="344"/>
      <c r="F2" s="344"/>
      <c r="G2" s="344"/>
      <c r="H2" s="344"/>
      <c r="I2" s="344"/>
      <c r="J2" s="345"/>
      <c r="K2" s="137"/>
    </row>
    <row r="3" spans="1:14" ht="83.25" customHeight="1" x14ac:dyDescent="0.25">
      <c r="A3" s="11"/>
      <c r="B3" s="346" t="s">
        <v>55</v>
      </c>
      <c r="C3" s="347"/>
      <c r="D3" s="347"/>
      <c r="E3" s="347"/>
      <c r="F3" s="347"/>
      <c r="G3" s="347"/>
      <c r="H3" s="347"/>
      <c r="I3" s="347"/>
      <c r="J3" s="348"/>
      <c r="K3" s="137"/>
    </row>
    <row r="4" spans="1:14" ht="87.75" customHeight="1" x14ac:dyDescent="0.25">
      <c r="A4" s="11"/>
      <c r="B4" s="349" t="s">
        <v>18</v>
      </c>
      <c r="C4" s="350" t="s">
        <v>56</v>
      </c>
      <c r="D4" s="350" t="s">
        <v>57</v>
      </c>
      <c r="E4" s="190" t="s">
        <v>58</v>
      </c>
      <c r="F4" s="351" t="s">
        <v>59</v>
      </c>
      <c r="G4" s="351"/>
      <c r="H4" s="351"/>
      <c r="I4" s="351"/>
      <c r="J4" s="352"/>
      <c r="K4" s="137"/>
    </row>
    <row r="5" spans="1:14" ht="63.75" customHeight="1" x14ac:dyDescent="0.25">
      <c r="A5" s="11"/>
      <c r="B5" s="349"/>
      <c r="C5" s="350"/>
      <c r="D5" s="350"/>
      <c r="E5" s="190"/>
      <c r="F5" s="351" t="s">
        <v>152</v>
      </c>
      <c r="G5" s="351"/>
      <c r="H5" s="351" t="s">
        <v>153</v>
      </c>
      <c r="I5" s="351"/>
      <c r="J5" s="352" t="s">
        <v>14</v>
      </c>
      <c r="K5" s="137"/>
    </row>
    <row r="6" spans="1:14" s="15" customFormat="1" ht="74.25" customHeight="1" x14ac:dyDescent="0.3">
      <c r="A6" s="12"/>
      <c r="B6" s="349"/>
      <c r="C6" s="350"/>
      <c r="D6" s="350"/>
      <c r="E6" s="190" t="s">
        <v>60</v>
      </c>
      <c r="F6" s="190" t="s">
        <v>171</v>
      </c>
      <c r="G6" s="190" t="s">
        <v>172</v>
      </c>
      <c r="H6" s="190" t="s">
        <v>173</v>
      </c>
      <c r="I6" s="190" t="s">
        <v>52</v>
      </c>
      <c r="J6" s="352"/>
      <c r="K6" s="138"/>
    </row>
    <row r="7" spans="1:14" s="15" customFormat="1" ht="153" customHeight="1" x14ac:dyDescent="0.85">
      <c r="A7" s="12"/>
      <c r="B7" s="349" t="s">
        <v>23</v>
      </c>
      <c r="C7" s="353" t="s">
        <v>24</v>
      </c>
      <c r="D7" s="70" t="s">
        <v>61</v>
      </c>
      <c r="E7" s="192" t="s">
        <v>62</v>
      </c>
      <c r="F7" s="99">
        <v>56</v>
      </c>
      <c r="G7" s="99">
        <v>5</v>
      </c>
      <c r="H7" s="99">
        <v>0</v>
      </c>
      <c r="I7" s="99">
        <v>6</v>
      </c>
      <c r="J7" s="142">
        <f>SUM(F7:I7)</f>
        <v>67</v>
      </c>
      <c r="K7" s="138"/>
      <c r="L7" s="16"/>
    </row>
    <row r="8" spans="1:14" s="15" customFormat="1" ht="129" customHeight="1" x14ac:dyDescent="0.3">
      <c r="A8" s="12"/>
      <c r="B8" s="349"/>
      <c r="C8" s="353"/>
      <c r="D8" s="70" t="s">
        <v>63</v>
      </c>
      <c r="E8" s="192" t="s">
        <v>62</v>
      </c>
      <c r="F8" s="99">
        <v>0</v>
      </c>
      <c r="G8" s="99">
        <v>0</v>
      </c>
      <c r="H8" s="99">
        <v>0</v>
      </c>
      <c r="I8" s="99">
        <v>0</v>
      </c>
      <c r="J8" s="142">
        <f>SUM(F8:I8)</f>
        <v>0</v>
      </c>
      <c r="K8" s="138"/>
    </row>
    <row r="9" spans="1:14" s="15" customFormat="1" ht="129.75" customHeight="1" x14ac:dyDescent="0.3">
      <c r="A9" s="12"/>
      <c r="B9" s="349"/>
      <c r="C9" s="353"/>
      <c r="D9" s="70" t="s">
        <v>64</v>
      </c>
      <c r="E9" s="192" t="s">
        <v>65</v>
      </c>
      <c r="F9" s="99">
        <v>0</v>
      </c>
      <c r="G9" s="99">
        <v>0</v>
      </c>
      <c r="H9" s="99">
        <v>0</v>
      </c>
      <c r="I9" s="99">
        <v>0</v>
      </c>
      <c r="J9" s="142">
        <f t="shared" ref="J9:J43" si="0">SUM(F9:I9)</f>
        <v>0</v>
      </c>
      <c r="K9" s="138"/>
    </row>
    <row r="10" spans="1:14" s="15" customFormat="1" ht="153" customHeight="1" x14ac:dyDescent="0.3">
      <c r="A10" s="12"/>
      <c r="B10" s="349" t="s">
        <v>25</v>
      </c>
      <c r="C10" s="353" t="s">
        <v>26</v>
      </c>
      <c r="D10" s="70" t="s">
        <v>66</v>
      </c>
      <c r="E10" s="192" t="s">
        <v>67</v>
      </c>
      <c r="F10" s="99">
        <v>0</v>
      </c>
      <c r="G10" s="99">
        <v>0</v>
      </c>
      <c r="H10" s="99">
        <v>0</v>
      </c>
      <c r="I10" s="99">
        <v>0</v>
      </c>
      <c r="J10" s="142">
        <f t="shared" si="0"/>
        <v>0</v>
      </c>
      <c r="K10" s="138"/>
    </row>
    <row r="11" spans="1:14" s="15" customFormat="1" ht="153" customHeight="1" x14ac:dyDescent="0.3">
      <c r="A11" s="12"/>
      <c r="B11" s="349"/>
      <c r="C11" s="353"/>
      <c r="D11" s="70" t="s">
        <v>68</v>
      </c>
      <c r="E11" s="192" t="s">
        <v>69</v>
      </c>
      <c r="F11" s="99">
        <v>0</v>
      </c>
      <c r="G11" s="99">
        <v>0</v>
      </c>
      <c r="H11" s="163">
        <v>0</v>
      </c>
      <c r="I11" s="163">
        <v>0</v>
      </c>
      <c r="J11" s="142">
        <f t="shared" si="0"/>
        <v>0</v>
      </c>
      <c r="K11" s="138"/>
    </row>
    <row r="12" spans="1:14" ht="153" customHeight="1" x14ac:dyDescent="0.45">
      <c r="A12" s="11"/>
      <c r="B12" s="349"/>
      <c r="C12" s="353"/>
      <c r="D12" s="70" t="s">
        <v>70</v>
      </c>
      <c r="E12" s="192" t="s">
        <v>71</v>
      </c>
      <c r="F12" s="99">
        <v>0</v>
      </c>
      <c r="G12" s="99">
        <v>2</v>
      </c>
      <c r="H12" s="163">
        <v>2</v>
      </c>
      <c r="I12" s="163">
        <v>1</v>
      </c>
      <c r="J12" s="142">
        <f t="shared" si="0"/>
        <v>5</v>
      </c>
      <c r="K12" s="137"/>
      <c r="N12" s="17"/>
    </row>
    <row r="13" spans="1:14" ht="153" customHeight="1" x14ac:dyDescent="0.25">
      <c r="A13" s="11"/>
      <c r="B13" s="349" t="s">
        <v>27</v>
      </c>
      <c r="C13" s="353" t="s">
        <v>28</v>
      </c>
      <c r="D13" s="70" t="s">
        <v>72</v>
      </c>
      <c r="E13" s="192" t="s">
        <v>67</v>
      </c>
      <c r="F13" s="99">
        <v>72</v>
      </c>
      <c r="G13" s="99">
        <v>5</v>
      </c>
      <c r="H13" s="163">
        <v>34</v>
      </c>
      <c r="I13" s="163">
        <v>9</v>
      </c>
      <c r="J13" s="142">
        <f t="shared" si="0"/>
        <v>120</v>
      </c>
      <c r="K13" s="137"/>
      <c r="N13" s="14" t="s">
        <v>149</v>
      </c>
    </row>
    <row r="14" spans="1:14" ht="153" customHeight="1" x14ac:dyDescent="0.25">
      <c r="A14" s="11"/>
      <c r="B14" s="349"/>
      <c r="C14" s="353"/>
      <c r="D14" s="70" t="s">
        <v>155</v>
      </c>
      <c r="E14" s="192" t="s">
        <v>74</v>
      </c>
      <c r="F14" s="99">
        <v>3</v>
      </c>
      <c r="G14" s="99">
        <v>0</v>
      </c>
      <c r="H14" s="163">
        <v>0</v>
      </c>
      <c r="I14" s="163">
        <v>0</v>
      </c>
      <c r="J14" s="142">
        <f t="shared" si="0"/>
        <v>3</v>
      </c>
      <c r="K14" s="137"/>
    </row>
    <row r="15" spans="1:14" ht="153" customHeight="1" x14ac:dyDescent="0.25">
      <c r="A15" s="11"/>
      <c r="B15" s="349"/>
      <c r="C15" s="353"/>
      <c r="D15" s="70" t="s">
        <v>156</v>
      </c>
      <c r="E15" s="192" t="s">
        <v>67</v>
      </c>
      <c r="F15" s="99">
        <v>2</v>
      </c>
      <c r="G15" s="99">
        <v>0</v>
      </c>
      <c r="H15" s="163">
        <v>1</v>
      </c>
      <c r="I15" s="163">
        <v>0</v>
      </c>
      <c r="J15" s="142">
        <f t="shared" si="0"/>
        <v>3</v>
      </c>
      <c r="K15" s="137"/>
    </row>
    <row r="16" spans="1:14" ht="153" customHeight="1" x14ac:dyDescent="0.25">
      <c r="A16" s="11"/>
      <c r="B16" s="349"/>
      <c r="C16" s="353"/>
      <c r="D16" s="70" t="s">
        <v>157</v>
      </c>
      <c r="E16" s="192" t="s">
        <v>77</v>
      </c>
      <c r="F16" s="99">
        <v>4</v>
      </c>
      <c r="G16" s="99">
        <v>0</v>
      </c>
      <c r="H16" s="163">
        <v>3</v>
      </c>
      <c r="I16" s="163">
        <v>0</v>
      </c>
      <c r="J16" s="142">
        <f t="shared" si="0"/>
        <v>7</v>
      </c>
      <c r="K16" s="137"/>
    </row>
    <row r="17" spans="1:13" ht="153" customHeight="1" x14ac:dyDescent="0.25">
      <c r="A17" s="11"/>
      <c r="B17" s="349" t="s">
        <v>29</v>
      </c>
      <c r="C17" s="353" t="s">
        <v>30</v>
      </c>
      <c r="D17" s="70" t="s">
        <v>78</v>
      </c>
      <c r="E17" s="192" t="s">
        <v>77</v>
      </c>
      <c r="F17" s="99">
        <v>28</v>
      </c>
      <c r="G17" s="99">
        <v>15</v>
      </c>
      <c r="H17" s="163">
        <v>47</v>
      </c>
      <c r="I17" s="163">
        <v>4</v>
      </c>
      <c r="J17" s="142">
        <f t="shared" si="0"/>
        <v>94</v>
      </c>
      <c r="K17" s="137"/>
    </row>
    <row r="18" spans="1:13" ht="153" customHeight="1" x14ac:dyDescent="0.25">
      <c r="A18" s="11"/>
      <c r="B18" s="349"/>
      <c r="C18" s="353"/>
      <c r="D18" s="70" t="s">
        <v>79</v>
      </c>
      <c r="E18" s="192" t="s">
        <v>67</v>
      </c>
      <c r="F18" s="99">
        <v>20</v>
      </c>
      <c r="G18" s="99">
        <v>11</v>
      </c>
      <c r="H18" s="163">
        <v>2</v>
      </c>
      <c r="I18" s="163">
        <v>1</v>
      </c>
      <c r="J18" s="142">
        <f t="shared" si="0"/>
        <v>34</v>
      </c>
      <c r="K18" s="137"/>
    </row>
    <row r="19" spans="1:13" ht="153" customHeight="1" x14ac:dyDescent="0.25">
      <c r="A19" s="11"/>
      <c r="B19" s="349"/>
      <c r="C19" s="353"/>
      <c r="D19" s="70" t="s">
        <v>80</v>
      </c>
      <c r="E19" s="192" t="s">
        <v>81</v>
      </c>
      <c r="F19" s="99">
        <v>0</v>
      </c>
      <c r="G19" s="99">
        <v>1</v>
      </c>
      <c r="H19" s="163">
        <v>1</v>
      </c>
      <c r="I19" s="163">
        <v>0</v>
      </c>
      <c r="J19" s="142">
        <f t="shared" si="0"/>
        <v>2</v>
      </c>
      <c r="K19" s="137"/>
    </row>
    <row r="20" spans="1:13" ht="148.5" customHeight="1" x14ac:dyDescent="0.25">
      <c r="A20" s="11"/>
      <c r="B20" s="349" t="s">
        <v>31</v>
      </c>
      <c r="C20" s="353" t="s">
        <v>32</v>
      </c>
      <c r="D20" s="70" t="s">
        <v>82</v>
      </c>
      <c r="E20" s="192" t="s">
        <v>83</v>
      </c>
      <c r="F20" s="99">
        <v>33</v>
      </c>
      <c r="G20" s="99">
        <v>11</v>
      </c>
      <c r="H20" s="163">
        <v>34</v>
      </c>
      <c r="I20" s="163">
        <v>28</v>
      </c>
      <c r="J20" s="142">
        <f t="shared" si="0"/>
        <v>106</v>
      </c>
      <c r="K20" s="137"/>
    </row>
    <row r="21" spans="1:13" ht="148.5" customHeight="1" x14ac:dyDescent="0.25">
      <c r="A21" s="11"/>
      <c r="B21" s="349"/>
      <c r="C21" s="353"/>
      <c r="D21" s="70" t="s">
        <v>159</v>
      </c>
      <c r="E21" s="192" t="s">
        <v>84</v>
      </c>
      <c r="F21" s="99">
        <v>17</v>
      </c>
      <c r="G21" s="99">
        <v>5</v>
      </c>
      <c r="H21" s="163">
        <v>12</v>
      </c>
      <c r="I21" s="163">
        <v>8</v>
      </c>
      <c r="J21" s="142">
        <f t="shared" si="0"/>
        <v>42</v>
      </c>
      <c r="K21" s="137"/>
      <c r="M21" s="14" t="s">
        <v>148</v>
      </c>
    </row>
    <row r="22" spans="1:13" ht="148.5" customHeight="1" x14ac:dyDescent="0.25">
      <c r="A22" s="11"/>
      <c r="B22" s="349"/>
      <c r="C22" s="353"/>
      <c r="D22" s="70" t="s">
        <v>85</v>
      </c>
      <c r="E22" s="192" t="s">
        <v>84</v>
      </c>
      <c r="F22" s="99">
        <v>3</v>
      </c>
      <c r="G22" s="99">
        <v>2</v>
      </c>
      <c r="H22" s="163">
        <v>8</v>
      </c>
      <c r="I22" s="163">
        <v>5</v>
      </c>
      <c r="J22" s="142">
        <f t="shared" si="0"/>
        <v>18</v>
      </c>
      <c r="K22" s="137"/>
    </row>
    <row r="23" spans="1:13" ht="148.5" customHeight="1" x14ac:dyDescent="0.25">
      <c r="A23" s="11"/>
      <c r="B23" s="349"/>
      <c r="C23" s="353"/>
      <c r="D23" s="70" t="s">
        <v>86</v>
      </c>
      <c r="E23" s="192" t="s">
        <v>67</v>
      </c>
      <c r="F23" s="99">
        <v>62</v>
      </c>
      <c r="G23" s="99">
        <v>26</v>
      </c>
      <c r="H23" s="163">
        <v>13</v>
      </c>
      <c r="I23" s="163">
        <v>45</v>
      </c>
      <c r="J23" s="142">
        <f t="shared" si="0"/>
        <v>146</v>
      </c>
      <c r="K23" s="137"/>
    </row>
    <row r="24" spans="1:13" ht="148.5" customHeight="1" x14ac:dyDescent="0.25">
      <c r="A24" s="11"/>
      <c r="B24" s="349" t="s">
        <v>33</v>
      </c>
      <c r="C24" s="353" t="s">
        <v>87</v>
      </c>
      <c r="D24" s="70" t="s">
        <v>88</v>
      </c>
      <c r="E24" s="354" t="s">
        <v>77</v>
      </c>
      <c r="F24" s="99">
        <v>0</v>
      </c>
      <c r="G24" s="99">
        <v>0</v>
      </c>
      <c r="H24" s="163">
        <v>0</v>
      </c>
      <c r="I24" s="163">
        <v>0</v>
      </c>
      <c r="J24" s="142">
        <f t="shared" si="0"/>
        <v>0</v>
      </c>
      <c r="K24" s="137"/>
    </row>
    <row r="25" spans="1:13" ht="148.5" customHeight="1" x14ac:dyDescent="0.25">
      <c r="A25" s="11"/>
      <c r="B25" s="349"/>
      <c r="C25" s="353"/>
      <c r="D25" s="70" t="s">
        <v>89</v>
      </c>
      <c r="E25" s="354"/>
      <c r="F25" s="99">
        <v>0</v>
      </c>
      <c r="G25" s="99">
        <v>0</v>
      </c>
      <c r="H25" s="163">
        <v>0</v>
      </c>
      <c r="I25" s="163">
        <v>0</v>
      </c>
      <c r="J25" s="142">
        <f t="shared" si="0"/>
        <v>0</v>
      </c>
      <c r="K25" s="137"/>
    </row>
    <row r="26" spans="1:13" ht="148.5" customHeight="1" x14ac:dyDescent="0.25">
      <c r="A26" s="11"/>
      <c r="B26" s="349"/>
      <c r="C26" s="353"/>
      <c r="D26" s="70" t="s">
        <v>90</v>
      </c>
      <c r="E26" s="354"/>
      <c r="F26" s="99">
        <v>0</v>
      </c>
      <c r="G26" s="99">
        <v>0</v>
      </c>
      <c r="H26" s="163">
        <v>0</v>
      </c>
      <c r="I26" s="163">
        <v>0</v>
      </c>
      <c r="J26" s="142">
        <f t="shared" si="0"/>
        <v>0</v>
      </c>
      <c r="K26" s="137"/>
    </row>
    <row r="27" spans="1:13" ht="148.5" customHeight="1" x14ac:dyDescent="0.25">
      <c r="A27" s="11"/>
      <c r="B27" s="349"/>
      <c r="C27" s="353"/>
      <c r="D27" s="70" t="s">
        <v>91</v>
      </c>
      <c r="E27" s="354"/>
      <c r="F27" s="99">
        <v>0</v>
      </c>
      <c r="G27" s="99">
        <v>0</v>
      </c>
      <c r="H27" s="163">
        <v>0</v>
      </c>
      <c r="I27" s="163">
        <v>0</v>
      </c>
      <c r="J27" s="142">
        <f t="shared" si="0"/>
        <v>0</v>
      </c>
      <c r="K27" s="137"/>
    </row>
    <row r="28" spans="1:13" ht="148.5" customHeight="1" x14ac:dyDescent="0.25">
      <c r="A28" s="11"/>
      <c r="B28" s="349"/>
      <c r="C28" s="353"/>
      <c r="D28" s="70" t="s">
        <v>92</v>
      </c>
      <c r="E28" s="354"/>
      <c r="F28" s="99">
        <v>0</v>
      </c>
      <c r="G28" s="99">
        <v>0</v>
      </c>
      <c r="H28" s="163">
        <v>0</v>
      </c>
      <c r="I28" s="163">
        <v>0</v>
      </c>
      <c r="J28" s="142">
        <f t="shared" si="0"/>
        <v>0</v>
      </c>
      <c r="K28" s="137"/>
    </row>
    <row r="29" spans="1:13" ht="148.5" customHeight="1" x14ac:dyDescent="0.25">
      <c r="A29" s="11"/>
      <c r="B29" s="349" t="s">
        <v>93</v>
      </c>
      <c r="C29" s="351" t="s">
        <v>35</v>
      </c>
      <c r="D29" s="70" t="s">
        <v>94</v>
      </c>
      <c r="E29" s="192" t="s">
        <v>95</v>
      </c>
      <c r="F29" s="99">
        <v>6</v>
      </c>
      <c r="G29" s="99">
        <v>5</v>
      </c>
      <c r="H29" s="163">
        <v>26</v>
      </c>
      <c r="I29" s="163">
        <v>18</v>
      </c>
      <c r="J29" s="142">
        <f t="shared" si="0"/>
        <v>55</v>
      </c>
      <c r="K29" s="137"/>
    </row>
    <row r="30" spans="1:13" ht="148.5" customHeight="1" x14ac:dyDescent="0.25">
      <c r="A30" s="11"/>
      <c r="B30" s="349"/>
      <c r="C30" s="351"/>
      <c r="D30" s="70" t="s">
        <v>96</v>
      </c>
      <c r="E30" s="192" t="s">
        <v>84</v>
      </c>
      <c r="F30" s="99">
        <v>1</v>
      </c>
      <c r="G30" s="99">
        <v>0</v>
      </c>
      <c r="H30" s="163">
        <v>2</v>
      </c>
      <c r="I30" s="163">
        <v>0</v>
      </c>
      <c r="J30" s="142">
        <f t="shared" si="0"/>
        <v>3</v>
      </c>
      <c r="K30" s="137"/>
    </row>
    <row r="31" spans="1:13" ht="148.5" customHeight="1" x14ac:dyDescent="0.25">
      <c r="A31" s="11"/>
      <c r="B31" s="189" t="s">
        <v>36</v>
      </c>
      <c r="C31" s="191" t="s">
        <v>37</v>
      </c>
      <c r="D31" s="70" t="s">
        <v>97</v>
      </c>
      <c r="E31" s="192" t="s">
        <v>95</v>
      </c>
      <c r="F31" s="99">
        <v>3</v>
      </c>
      <c r="G31" s="99">
        <v>6</v>
      </c>
      <c r="H31" s="163">
        <v>10</v>
      </c>
      <c r="I31" s="163">
        <v>1</v>
      </c>
      <c r="J31" s="142">
        <f t="shared" si="0"/>
        <v>20</v>
      </c>
      <c r="K31" s="137"/>
    </row>
    <row r="32" spans="1:13" ht="148.5" customHeight="1" x14ac:dyDescent="0.25">
      <c r="A32" s="11"/>
      <c r="B32" s="349" t="s">
        <v>38</v>
      </c>
      <c r="C32" s="353" t="s">
        <v>144</v>
      </c>
      <c r="D32" s="70" t="s">
        <v>98</v>
      </c>
      <c r="E32" s="192" t="s">
        <v>99</v>
      </c>
      <c r="F32" s="99">
        <v>0</v>
      </c>
      <c r="G32" s="99">
        <v>0</v>
      </c>
      <c r="H32" s="163">
        <v>0</v>
      </c>
      <c r="I32" s="163">
        <v>1</v>
      </c>
      <c r="J32" s="142">
        <f t="shared" si="0"/>
        <v>1</v>
      </c>
      <c r="K32" s="137"/>
    </row>
    <row r="33" spans="1:17" ht="148.5" customHeight="1" x14ac:dyDescent="0.25">
      <c r="A33" s="11"/>
      <c r="B33" s="349"/>
      <c r="C33" s="353"/>
      <c r="D33" s="70" t="s">
        <v>100</v>
      </c>
      <c r="E33" s="192" t="s">
        <v>53</v>
      </c>
      <c r="F33" s="99">
        <v>0</v>
      </c>
      <c r="G33" s="99">
        <v>0</v>
      </c>
      <c r="H33" s="163">
        <v>0</v>
      </c>
      <c r="I33" s="163">
        <v>0</v>
      </c>
      <c r="J33" s="142">
        <f t="shared" si="0"/>
        <v>0</v>
      </c>
      <c r="K33" s="137"/>
    </row>
    <row r="34" spans="1:17" ht="148.5" customHeight="1" x14ac:dyDescent="0.25">
      <c r="A34" s="11"/>
      <c r="B34" s="349"/>
      <c r="C34" s="353"/>
      <c r="D34" s="70" t="s">
        <v>101</v>
      </c>
      <c r="E34" s="192" t="s">
        <v>102</v>
      </c>
      <c r="F34" s="99">
        <v>0</v>
      </c>
      <c r="G34" s="99">
        <v>0</v>
      </c>
      <c r="H34" s="163">
        <v>0</v>
      </c>
      <c r="I34" s="163">
        <v>0</v>
      </c>
      <c r="J34" s="142">
        <f t="shared" si="0"/>
        <v>0</v>
      </c>
      <c r="K34" s="137"/>
    </row>
    <row r="35" spans="1:17" ht="149.25" customHeight="1" x14ac:dyDescent="0.25">
      <c r="A35" s="11"/>
      <c r="B35" s="349" t="s">
        <v>39</v>
      </c>
      <c r="C35" s="353" t="s">
        <v>40</v>
      </c>
      <c r="D35" s="70" t="s">
        <v>103</v>
      </c>
      <c r="E35" s="192" t="s">
        <v>102</v>
      </c>
      <c r="F35" s="99">
        <v>0</v>
      </c>
      <c r="G35" s="99">
        <v>0</v>
      </c>
      <c r="H35" s="163">
        <v>0</v>
      </c>
      <c r="I35" s="163">
        <v>0</v>
      </c>
      <c r="J35" s="142">
        <f t="shared" si="0"/>
        <v>0</v>
      </c>
      <c r="K35" s="137"/>
    </row>
    <row r="36" spans="1:17" ht="132" customHeight="1" x14ac:dyDescent="0.4">
      <c r="A36" s="11"/>
      <c r="B36" s="349"/>
      <c r="C36" s="353"/>
      <c r="D36" s="70" t="s">
        <v>104</v>
      </c>
      <c r="E36" s="192" t="s">
        <v>102</v>
      </c>
      <c r="F36" s="99">
        <v>0</v>
      </c>
      <c r="G36" s="99">
        <v>0</v>
      </c>
      <c r="H36" s="163">
        <v>0</v>
      </c>
      <c r="I36" s="163">
        <v>0</v>
      </c>
      <c r="J36" s="142">
        <f t="shared" si="0"/>
        <v>0</v>
      </c>
      <c r="K36" s="139"/>
    </row>
    <row r="37" spans="1:17" ht="93" customHeight="1" x14ac:dyDescent="0.25">
      <c r="A37" s="11"/>
      <c r="B37" s="349" t="s">
        <v>41</v>
      </c>
      <c r="C37" s="353" t="s">
        <v>42</v>
      </c>
      <c r="D37" s="70" t="s">
        <v>105</v>
      </c>
      <c r="E37" s="192" t="s">
        <v>67</v>
      </c>
      <c r="F37" s="99">
        <v>16</v>
      </c>
      <c r="G37" s="99">
        <v>5</v>
      </c>
      <c r="H37" s="163">
        <v>25</v>
      </c>
      <c r="I37" s="163">
        <v>1</v>
      </c>
      <c r="J37" s="142">
        <f t="shared" si="0"/>
        <v>47</v>
      </c>
      <c r="K37" s="137"/>
    </row>
    <row r="38" spans="1:17" ht="153" customHeight="1" x14ac:dyDescent="0.45">
      <c r="A38" s="11"/>
      <c r="B38" s="349"/>
      <c r="C38" s="353"/>
      <c r="D38" s="70" t="s">
        <v>106</v>
      </c>
      <c r="E38" s="192" t="s">
        <v>67</v>
      </c>
      <c r="F38" s="99">
        <v>0</v>
      </c>
      <c r="G38" s="99">
        <v>0</v>
      </c>
      <c r="H38" s="163">
        <v>0</v>
      </c>
      <c r="I38" s="163">
        <v>0</v>
      </c>
      <c r="J38" s="142">
        <f t="shared" si="0"/>
        <v>0</v>
      </c>
      <c r="K38" s="140"/>
    </row>
    <row r="39" spans="1:17" ht="97.5" customHeight="1" x14ac:dyDescent="0.45">
      <c r="A39" s="11"/>
      <c r="B39" s="349" t="s">
        <v>43</v>
      </c>
      <c r="C39" s="353" t="s">
        <v>44</v>
      </c>
      <c r="D39" s="70" t="s">
        <v>107</v>
      </c>
      <c r="E39" s="192" t="s">
        <v>108</v>
      </c>
      <c r="F39" s="99">
        <v>0</v>
      </c>
      <c r="G39" s="99">
        <v>0</v>
      </c>
      <c r="H39" s="163">
        <v>1</v>
      </c>
      <c r="I39" s="163">
        <v>0</v>
      </c>
      <c r="J39" s="142">
        <f t="shared" si="0"/>
        <v>1</v>
      </c>
      <c r="K39" s="140"/>
    </row>
    <row r="40" spans="1:17" ht="121.5" customHeight="1" x14ac:dyDescent="0.45">
      <c r="A40" s="11"/>
      <c r="B40" s="349"/>
      <c r="C40" s="353"/>
      <c r="D40" s="70" t="s">
        <v>109</v>
      </c>
      <c r="E40" s="192" t="s">
        <v>110</v>
      </c>
      <c r="F40" s="99">
        <v>1</v>
      </c>
      <c r="G40" s="99">
        <v>0</v>
      </c>
      <c r="H40" s="163">
        <v>0</v>
      </c>
      <c r="I40" s="163">
        <v>2</v>
      </c>
      <c r="J40" s="142">
        <f t="shared" si="0"/>
        <v>3</v>
      </c>
      <c r="K40" s="140"/>
    </row>
    <row r="41" spans="1:17" ht="87.75" customHeight="1" x14ac:dyDescent="0.45">
      <c r="A41" s="11"/>
      <c r="B41" s="349" t="s">
        <v>45</v>
      </c>
      <c r="C41" s="353" t="s">
        <v>111</v>
      </c>
      <c r="D41" s="70" t="s">
        <v>112</v>
      </c>
      <c r="E41" s="192" t="s">
        <v>95</v>
      </c>
      <c r="F41" s="99">
        <v>0</v>
      </c>
      <c r="G41" s="99">
        <v>0</v>
      </c>
      <c r="H41" s="163">
        <v>0</v>
      </c>
      <c r="I41" s="163">
        <v>0</v>
      </c>
      <c r="J41" s="142">
        <f t="shared" si="0"/>
        <v>0</v>
      </c>
      <c r="K41" s="140"/>
      <c r="L41" s="17"/>
    </row>
    <row r="42" spans="1:17" ht="79.5" customHeight="1" x14ac:dyDescent="0.45">
      <c r="A42" s="11"/>
      <c r="B42" s="349"/>
      <c r="C42" s="353"/>
      <c r="D42" s="70" t="s">
        <v>113</v>
      </c>
      <c r="E42" s="192" t="s">
        <v>84</v>
      </c>
      <c r="F42" s="99">
        <v>0</v>
      </c>
      <c r="G42" s="99">
        <v>0</v>
      </c>
      <c r="H42" s="163">
        <v>0</v>
      </c>
      <c r="I42" s="163">
        <v>0</v>
      </c>
      <c r="J42" s="142">
        <f t="shared" si="0"/>
        <v>0</v>
      </c>
      <c r="K42" s="140">
        <v>181</v>
      </c>
    </row>
    <row r="43" spans="1:17" ht="127.5" customHeight="1" x14ac:dyDescent="0.45">
      <c r="A43" s="11"/>
      <c r="B43" s="189" t="s">
        <v>46</v>
      </c>
      <c r="C43" s="191" t="s">
        <v>47</v>
      </c>
      <c r="D43" s="70" t="s">
        <v>114</v>
      </c>
      <c r="E43" s="192" t="s">
        <v>67</v>
      </c>
      <c r="F43" s="99">
        <v>43</v>
      </c>
      <c r="G43" s="99">
        <v>9</v>
      </c>
      <c r="H43" s="163">
        <v>21</v>
      </c>
      <c r="I43" s="163">
        <v>7</v>
      </c>
      <c r="J43" s="142">
        <f t="shared" si="0"/>
        <v>80</v>
      </c>
      <c r="K43" s="140">
        <v>176</v>
      </c>
      <c r="M43" s="19"/>
    </row>
    <row r="44" spans="1:17" s="16" customFormat="1" ht="102.75" customHeight="1" thickBot="1" x14ac:dyDescent="0.9">
      <c r="A44" s="20"/>
      <c r="B44" s="355" t="s">
        <v>115</v>
      </c>
      <c r="C44" s="356"/>
      <c r="D44" s="356"/>
      <c r="E44" s="356"/>
      <c r="F44" s="143">
        <f>SUM(F7:F43)</f>
        <v>370</v>
      </c>
      <c r="G44" s="143">
        <f t="shared" ref="G44:J44" si="1">SUM(G7:G43)</f>
        <v>108</v>
      </c>
      <c r="H44" s="143">
        <f t="shared" si="1"/>
        <v>242</v>
      </c>
      <c r="I44" s="143">
        <f t="shared" si="1"/>
        <v>137</v>
      </c>
      <c r="J44" s="144">
        <f t="shared" si="1"/>
        <v>857</v>
      </c>
      <c r="K44" s="141"/>
    </row>
    <row r="45" spans="1:17" ht="30.75" customHeight="1" x14ac:dyDescent="0.65">
      <c r="A45" s="11"/>
      <c r="B45" s="11"/>
      <c r="C45" s="21"/>
      <c r="D45" s="22"/>
      <c r="E45" s="22"/>
      <c r="F45" s="22"/>
      <c r="G45" s="11"/>
      <c r="H45" s="22"/>
      <c r="I45" s="22"/>
      <c r="J45" s="11"/>
      <c r="K45" s="23"/>
      <c r="Q45" s="24"/>
    </row>
    <row r="46" spans="1:17" ht="33" x14ac:dyDescent="0.45">
      <c r="A46" s="11"/>
      <c r="B46" s="11"/>
      <c r="C46" s="21"/>
      <c r="D46" s="22"/>
      <c r="E46" s="22"/>
      <c r="F46" s="22"/>
      <c r="G46" s="11"/>
      <c r="H46" s="22"/>
      <c r="I46" s="22"/>
      <c r="J46" s="18"/>
      <c r="K46" s="25"/>
    </row>
    <row r="47" spans="1:17" ht="15" hidden="1" customHeight="1" x14ac:dyDescent="0.45">
      <c r="A47" s="11"/>
      <c r="B47" s="11"/>
      <c r="C47" s="21"/>
      <c r="D47" s="22"/>
      <c r="E47" s="22"/>
      <c r="F47" s="22"/>
      <c r="G47" s="11"/>
      <c r="H47" s="22"/>
      <c r="I47" s="22"/>
      <c r="J47" s="11"/>
      <c r="K47" s="25"/>
    </row>
    <row r="48" spans="1:17" ht="35.25" hidden="1" customHeight="1" x14ac:dyDescent="0.5">
      <c r="A48" s="11"/>
      <c r="B48" s="11"/>
      <c r="C48" s="21"/>
      <c r="D48" s="22"/>
      <c r="E48" s="22"/>
      <c r="F48" s="22"/>
      <c r="G48" s="26"/>
      <c r="H48" s="22"/>
      <c r="I48" s="22"/>
      <c r="J48" s="26"/>
      <c r="K48" s="25"/>
    </row>
    <row r="49" spans="1:25" ht="15" hidden="1" customHeight="1" x14ac:dyDescent="0.45">
      <c r="A49" s="11"/>
      <c r="B49" s="11"/>
      <c r="C49" s="21"/>
      <c r="D49" s="22"/>
      <c r="E49" s="22"/>
      <c r="F49" s="22"/>
      <c r="G49" s="11"/>
      <c r="H49" s="22"/>
      <c r="I49" s="22"/>
      <c r="J49" s="11"/>
      <c r="K49" s="25"/>
    </row>
    <row r="50" spans="1:25" ht="38.25" hidden="1" customHeight="1" x14ac:dyDescent="0.55000000000000004">
      <c r="A50" s="11"/>
      <c r="B50" s="11"/>
      <c r="C50" s="21"/>
      <c r="D50" s="22"/>
      <c r="E50" s="22"/>
      <c r="F50" s="22"/>
      <c r="G50" s="27"/>
      <c r="H50" s="22"/>
      <c r="I50" s="22"/>
      <c r="J50" s="27"/>
      <c r="K50" s="25"/>
    </row>
    <row r="51" spans="1:25" ht="26.25" x14ac:dyDescent="0.4">
      <c r="A51" s="11"/>
      <c r="B51" s="11"/>
      <c r="C51" s="21"/>
      <c r="D51" s="22"/>
      <c r="E51" s="22"/>
      <c r="F51" s="22"/>
      <c r="G51" s="11"/>
      <c r="H51" s="22"/>
      <c r="I51" s="22"/>
      <c r="J51" s="11"/>
      <c r="K51" s="28"/>
    </row>
    <row r="52" spans="1:25" ht="96" customHeight="1" x14ac:dyDescent="1.25">
      <c r="A52" s="11"/>
      <c r="B52" s="11"/>
      <c r="C52" s="21"/>
      <c r="D52" s="29"/>
      <c r="E52" s="30"/>
      <c r="F52" s="31"/>
      <c r="G52" s="27"/>
      <c r="H52" s="31"/>
      <c r="I52" s="31"/>
      <c r="J52" s="27"/>
      <c r="K52" s="11"/>
      <c r="Q52" s="17"/>
    </row>
    <row r="53" spans="1:25" ht="45.75" x14ac:dyDescent="0.65">
      <c r="A53" s="11"/>
      <c r="B53" s="11"/>
      <c r="C53" s="21"/>
      <c r="D53" s="22"/>
      <c r="E53" s="22"/>
      <c r="F53" s="22"/>
      <c r="G53" s="33"/>
      <c r="H53" s="32"/>
      <c r="I53" s="31"/>
      <c r="J53" s="33"/>
      <c r="K53" s="11"/>
    </row>
    <row r="54" spans="1:25" ht="30.75" x14ac:dyDescent="0.45">
      <c r="A54" s="11"/>
      <c r="B54" s="11"/>
      <c r="C54" s="21"/>
      <c r="D54" s="22"/>
      <c r="E54" s="34"/>
      <c r="F54" s="34"/>
      <c r="G54" s="36"/>
      <c r="H54" s="34"/>
      <c r="I54" s="35"/>
      <c r="J54" s="36"/>
      <c r="K54" s="11"/>
    </row>
    <row r="55" spans="1:25" x14ac:dyDescent="0.25">
      <c r="A55" s="11"/>
      <c r="B55" s="11"/>
      <c r="C55" s="21"/>
      <c r="D55" s="22"/>
      <c r="E55" s="34"/>
      <c r="F55" s="34"/>
      <c r="G55" s="37"/>
      <c r="H55" s="34"/>
      <c r="I55" s="34"/>
      <c r="J55" s="37"/>
      <c r="K55" s="11"/>
    </row>
    <row r="56" spans="1:25" x14ac:dyDescent="0.25">
      <c r="A56" s="11"/>
      <c r="B56" s="11"/>
      <c r="C56" s="21"/>
      <c r="D56" s="22"/>
      <c r="E56" s="34"/>
      <c r="F56" s="34"/>
      <c r="G56" s="37"/>
      <c r="H56" s="34"/>
      <c r="I56" s="34"/>
      <c r="J56" s="37"/>
      <c r="K56" s="11"/>
    </row>
    <row r="57" spans="1:25" ht="61.5" x14ac:dyDescent="0.85">
      <c r="A57" s="11"/>
      <c r="B57" s="11"/>
      <c r="C57" s="21"/>
      <c r="D57" s="22"/>
      <c r="E57" s="22"/>
      <c r="F57" s="22"/>
      <c r="G57" s="11"/>
      <c r="H57" s="22"/>
      <c r="I57" s="38"/>
      <c r="J57" s="18"/>
      <c r="K57" s="11"/>
    </row>
    <row r="58" spans="1:25" ht="38.25" x14ac:dyDescent="0.55000000000000004">
      <c r="A58" s="11"/>
      <c r="B58" s="11"/>
      <c r="C58" s="21"/>
      <c r="D58" s="22"/>
      <c r="E58" s="22"/>
      <c r="F58" s="22"/>
      <c r="G58" s="27"/>
      <c r="H58" s="22"/>
      <c r="I58" s="22"/>
      <c r="J58" s="27"/>
      <c r="K58" s="11"/>
    </row>
    <row r="59" spans="1:25" x14ac:dyDescent="0.25">
      <c r="A59" s="11"/>
      <c r="B59" s="11"/>
      <c r="C59" s="21"/>
      <c r="D59" s="22"/>
      <c r="E59" s="22"/>
      <c r="F59" s="22"/>
      <c r="G59" s="11"/>
      <c r="H59" s="22"/>
      <c r="I59" s="22"/>
      <c r="J59" s="11"/>
      <c r="K59" s="11"/>
    </row>
    <row r="60" spans="1:25" ht="91.5" x14ac:dyDescent="1.25">
      <c r="A60" s="11"/>
      <c r="B60" s="11"/>
      <c r="C60" s="21"/>
      <c r="D60" s="22"/>
      <c r="E60" s="22"/>
      <c r="F60" s="22"/>
      <c r="G60" s="11"/>
      <c r="H60" s="22"/>
      <c r="I60" s="22"/>
      <c r="J60" s="95"/>
      <c r="K60" s="11"/>
    </row>
    <row r="61" spans="1:25" ht="45.75" x14ac:dyDescent="0.65">
      <c r="A61" s="11"/>
      <c r="B61" s="11"/>
      <c r="C61" s="21"/>
      <c r="D61" s="22"/>
      <c r="E61" s="22"/>
      <c r="F61" s="22"/>
      <c r="G61" s="11"/>
      <c r="H61" s="22"/>
      <c r="I61" s="22"/>
      <c r="J61" s="46"/>
      <c r="K61" s="46"/>
    </row>
    <row r="62" spans="1:25" ht="45.75" x14ac:dyDescent="0.65">
      <c r="A62" s="11"/>
      <c r="B62" s="11"/>
      <c r="C62" s="21"/>
      <c r="D62" s="22"/>
      <c r="E62" s="22"/>
      <c r="F62" s="22"/>
      <c r="G62" s="11"/>
      <c r="H62" s="22"/>
      <c r="I62" s="22"/>
      <c r="J62" s="46"/>
      <c r="K62" s="46"/>
    </row>
    <row r="63" spans="1:25" ht="91.5" x14ac:dyDescent="1.25">
      <c r="A63" s="11"/>
      <c r="B63" s="11"/>
      <c r="C63" s="21"/>
      <c r="D63" s="22"/>
      <c r="E63" s="22"/>
      <c r="F63" s="22"/>
      <c r="G63" s="39"/>
      <c r="H63" s="22"/>
      <c r="I63" s="22"/>
      <c r="J63" s="46"/>
      <c r="K63" s="46"/>
      <c r="Y63" s="74"/>
    </row>
    <row r="64" spans="1:25" ht="45.75" x14ac:dyDescent="0.65">
      <c r="A64" s="11"/>
      <c r="B64" s="11"/>
      <c r="C64" s="21"/>
      <c r="D64" s="22"/>
      <c r="E64" s="22"/>
      <c r="F64" s="22"/>
      <c r="G64" s="11"/>
      <c r="H64" s="22"/>
      <c r="I64" s="22"/>
      <c r="J64" s="46"/>
      <c r="K64" s="46"/>
    </row>
    <row r="65" spans="1:11" ht="91.5" x14ac:dyDescent="1.25">
      <c r="A65" s="11"/>
      <c r="B65" s="11"/>
      <c r="C65" s="21"/>
      <c r="D65" s="22"/>
      <c r="E65" s="40"/>
      <c r="F65" s="22"/>
      <c r="G65" s="28"/>
      <c r="H65" s="22"/>
      <c r="I65" s="30"/>
      <c r="J65" s="46"/>
      <c r="K65" s="46"/>
    </row>
    <row r="66" spans="1:11" ht="33" x14ac:dyDescent="0.45">
      <c r="A66" s="11"/>
      <c r="B66" s="11"/>
      <c r="C66" s="21"/>
      <c r="D66" s="22"/>
      <c r="E66" s="22"/>
      <c r="F66" s="22"/>
      <c r="G66" s="11"/>
      <c r="H66" s="22"/>
      <c r="I66" s="22"/>
      <c r="J66" s="18"/>
      <c r="K66" s="11"/>
    </row>
    <row r="67" spans="1:11" x14ac:dyDescent="0.25">
      <c r="A67" s="11"/>
      <c r="B67" s="11"/>
      <c r="C67" s="21"/>
      <c r="D67" s="22"/>
      <c r="E67" s="22"/>
      <c r="F67" s="22"/>
      <c r="G67" s="11"/>
      <c r="H67" s="22"/>
      <c r="I67" s="22"/>
      <c r="J67" s="11"/>
      <c r="K67" s="11"/>
    </row>
    <row r="68" spans="1:11" ht="20.25" x14ac:dyDescent="0.3">
      <c r="A68" s="11"/>
      <c r="B68" s="11"/>
      <c r="C68" s="21"/>
      <c r="D68" s="22"/>
      <c r="E68" s="22"/>
      <c r="F68" s="22"/>
      <c r="G68" s="41"/>
      <c r="H68" s="22"/>
      <c r="I68" s="22"/>
      <c r="J68" s="41"/>
      <c r="K68" s="11"/>
    </row>
    <row r="71" spans="1:11" ht="33" x14ac:dyDescent="0.45">
      <c r="J71" s="17"/>
    </row>
    <row r="81" spans="9:13" ht="30.75" x14ac:dyDescent="0.45">
      <c r="I81" s="44"/>
    </row>
    <row r="89" spans="9:13" ht="91.5" x14ac:dyDescent="1.25">
      <c r="I89" s="44"/>
      <c r="M89" s="74"/>
    </row>
    <row r="90" spans="9:13" ht="30.75" x14ac:dyDescent="0.45">
      <c r="I90" s="44"/>
    </row>
    <row r="117" spans="14:14" ht="61.5" x14ac:dyDescent="0.85">
      <c r="N117" s="16"/>
    </row>
  </sheetData>
  <mergeCells count="35">
    <mergeCell ref="B44:E44"/>
    <mergeCell ref="B37:B38"/>
    <mergeCell ref="C37:C38"/>
    <mergeCell ref="B39:B40"/>
    <mergeCell ref="C39:C40"/>
    <mergeCell ref="B41:B42"/>
    <mergeCell ref="C41:C42"/>
    <mergeCell ref="E24:E28"/>
    <mergeCell ref="B29:B30"/>
    <mergeCell ref="C29:C30"/>
    <mergeCell ref="B32:B34"/>
    <mergeCell ref="C32:C34"/>
    <mergeCell ref="B35:B36"/>
    <mergeCell ref="C35:C36"/>
    <mergeCell ref="B17:B19"/>
    <mergeCell ref="C17:C19"/>
    <mergeCell ref="B20:B23"/>
    <mergeCell ref="C20:C23"/>
    <mergeCell ref="B24:B28"/>
    <mergeCell ref="C24:C28"/>
    <mergeCell ref="B7:B9"/>
    <mergeCell ref="C7:C9"/>
    <mergeCell ref="B10:B12"/>
    <mergeCell ref="C10:C12"/>
    <mergeCell ref="B13:B16"/>
    <mergeCell ref="C13:C16"/>
    <mergeCell ref="B2:J2"/>
    <mergeCell ref="B3:J3"/>
    <mergeCell ref="B4:B6"/>
    <mergeCell ref="C4:C6"/>
    <mergeCell ref="D4:D6"/>
    <mergeCell ref="F4:J4"/>
    <mergeCell ref="F5:G5"/>
    <mergeCell ref="H5:I5"/>
    <mergeCell ref="J5:J6"/>
  </mergeCells>
  <printOptions horizontalCentered="1"/>
  <pageMargins left="0.47244094488188981" right="0" top="0.39370078740157483" bottom="0.19685039370078741" header="0.19685039370078741" footer="0"/>
  <pageSetup paperSize="9" scale="22" firstPageNumber="9" fitToHeight="5" orientation="landscape" useFirstPageNumber="1" r:id="rId1"/>
  <headerFooter differentFirst="1" scaleWithDoc="0" alignWithMargins="0">
    <oddFooter>&amp;R&amp;16&amp;P</oddFooter>
  </headerFooter>
  <rowBreaks count="1" manualBreakCount="1">
    <brk id="19" min="1"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21</vt:i4>
      </vt:variant>
    </vt:vector>
  </HeadingPairs>
  <TitlesOfParts>
    <vt:vector size="35" baseType="lpstr">
      <vt:lpstr>Note</vt:lpstr>
      <vt:lpstr>Abstract </vt:lpstr>
      <vt:lpstr>23-06-2020(8AM)</vt:lpstr>
      <vt:lpstr>KPTCL</vt:lpstr>
      <vt:lpstr>BESCOM</vt:lpstr>
      <vt:lpstr>(Load restriction) </vt:lpstr>
      <vt:lpstr>Accidents </vt:lpstr>
      <vt:lpstr>AE TO MD E-Mail Complaints</vt:lpstr>
      <vt:lpstr>BMAZ</vt:lpstr>
      <vt:lpstr>BRAZ</vt:lpstr>
      <vt:lpstr>CTAZ</vt:lpstr>
      <vt:lpstr>Draft summary  New</vt:lpstr>
      <vt:lpstr>Beyond Transformer Complaints</vt:lpstr>
      <vt:lpstr>Pending Transformer Complains</vt:lpstr>
      <vt:lpstr>'(Load restriction) '!Print_Area</vt:lpstr>
      <vt:lpstr>'23-06-2020(8AM)'!Print_Area</vt:lpstr>
      <vt:lpstr>'Abstract '!Print_Area</vt:lpstr>
      <vt:lpstr>'Accidents '!Print_Area</vt:lpstr>
      <vt:lpstr>'AE TO MD E-Mail Complaints'!Print_Area</vt:lpstr>
      <vt:lpstr>BESCOM!Print_Area</vt:lpstr>
      <vt:lpstr>'Beyond Transformer Complaints'!Print_Area</vt:lpstr>
      <vt:lpstr>BMAZ!Print_Area</vt:lpstr>
      <vt:lpstr>BRAZ!Print_Area</vt:lpstr>
      <vt:lpstr>CTAZ!Print_Area</vt:lpstr>
      <vt:lpstr>'Draft summary  New'!Print_Area</vt:lpstr>
      <vt:lpstr>KPTCL!Print_Area</vt:lpstr>
      <vt:lpstr>Note!Print_Area</vt:lpstr>
      <vt:lpstr>'Pending Transformer Complains'!Print_Area</vt:lpstr>
      <vt:lpstr>'(Load restriction) '!Print_Titles</vt:lpstr>
      <vt:lpstr>'AE TO MD E-Mail Complaints'!Print_Titles</vt:lpstr>
      <vt:lpstr>BESCOM!Print_Titles</vt:lpstr>
      <vt:lpstr>BMAZ!Print_Titles</vt:lpstr>
      <vt:lpstr>BRAZ!Print_Titles</vt:lpstr>
      <vt:lpstr>CTAZ!Print_Titles</vt:lpstr>
      <vt:lpstr>KPTCL!Print_Titles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2020-06-24T07:09:29Z</dcterms:modified>
</cp:coreProperties>
</file>